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АЗОМ" sheetId="13" r:id="rId13"/>
  </sheets>
  <definedNames/>
  <calcPr fullCalcOnLoad="1"/>
</workbook>
</file>

<file path=xl/sharedStrings.xml><?xml version="1.0" encoding="utf-8"?>
<sst xmlns="http://schemas.openxmlformats.org/spreadsheetml/2006/main" count="694" uniqueCount="58">
  <si>
    <t>№ П/П</t>
  </si>
  <si>
    <t>Багринівська ЗОШ</t>
  </si>
  <si>
    <t>Димківський  НВК</t>
  </si>
  <si>
    <t>Йорданештська ЗОШ №1</t>
  </si>
  <si>
    <t>Камянська ЗОШ</t>
  </si>
  <si>
    <t>Карапчівський ліцей</t>
  </si>
  <si>
    <t>Коровійська ЗОШ</t>
  </si>
  <si>
    <t xml:space="preserve">КорчівецькаЗОШ </t>
  </si>
  <si>
    <t>Купський  НВК</t>
  </si>
  <si>
    <t>Купський  НВК №2</t>
  </si>
  <si>
    <t>Опришенська ЗОШ</t>
  </si>
  <si>
    <t>Станівецький  НВК</t>
  </si>
  <si>
    <t>Старововчинецький ліцей</t>
  </si>
  <si>
    <t>Стерченська ЗОШ</t>
  </si>
  <si>
    <t>Сучевенська ЗОШ</t>
  </si>
  <si>
    <t>Тарашанська ЗОШ</t>
  </si>
  <si>
    <t>Турятський НВК</t>
  </si>
  <si>
    <t>Йорданештська ЗОШ №2</t>
  </si>
  <si>
    <t>Привороцька ЗОШ</t>
  </si>
  <si>
    <t>Просіцька ЗОШ</t>
  </si>
  <si>
    <t>Слобідський НВК</t>
  </si>
  <si>
    <t>Петричанський   НВК</t>
  </si>
  <si>
    <t>Просокирянська ЗОШ</t>
  </si>
  <si>
    <t>Штатний розпис</t>
  </si>
  <si>
    <t>Назва  та структурного підрозділу</t>
  </si>
  <si>
    <t>в т.ч.</t>
  </si>
  <si>
    <t>з них</t>
  </si>
  <si>
    <t>Фонд з/п жінок</t>
  </si>
  <si>
    <t>Стимулюючі</t>
  </si>
  <si>
    <t>Грошова винагорода</t>
  </si>
  <si>
    <t>Премія</t>
  </si>
  <si>
    <t>Вислуга</t>
  </si>
  <si>
    <t>Доплата 20% зг.пост. № 1130</t>
  </si>
  <si>
    <t>Заміна</t>
  </si>
  <si>
    <t>Відпускні</t>
  </si>
  <si>
    <t>вакансії шт.од.</t>
  </si>
  <si>
    <t>осіб</t>
  </si>
  <si>
    <t>шт.од.</t>
  </si>
  <si>
    <t>А</t>
  </si>
  <si>
    <t>Б</t>
  </si>
  <si>
    <t>Лікарня-ні 5 днів</t>
  </si>
  <si>
    <t>Індекса-ція</t>
  </si>
  <si>
    <t xml:space="preserve">Інформація  щодо нарахуванню заробітної плати </t>
  </si>
  <si>
    <t xml:space="preserve">Кількість педпрацівників        </t>
  </si>
  <si>
    <t>ВСЬОГО (осіб)</t>
  </si>
  <si>
    <r>
      <t>Мате- ріальна допомога (</t>
    </r>
    <r>
      <rPr>
        <b/>
        <i/>
        <sz val="11"/>
        <rFont val="Times New Roman"/>
        <family val="1"/>
      </rPr>
      <t>соціальна)</t>
    </r>
  </si>
  <si>
    <r>
      <t xml:space="preserve">Матеріальна допомога на </t>
    </r>
    <r>
      <rPr>
        <b/>
        <i/>
        <sz val="11"/>
        <rFont val="Times New Roman"/>
        <family val="1"/>
      </rPr>
      <t>оздоровлення</t>
    </r>
  </si>
  <si>
    <t>жінки</t>
  </si>
  <si>
    <t xml:space="preserve">сумісники </t>
  </si>
  <si>
    <t>фонд з/п сумісників</t>
  </si>
  <si>
    <t xml:space="preserve">Разом по 0611020: </t>
  </si>
  <si>
    <t>КЕКВ 2120</t>
  </si>
  <si>
    <t>Всього -нараховано КЕКВ 2111 :</t>
  </si>
  <si>
    <t>січень   2020 року</t>
  </si>
  <si>
    <t xml:space="preserve">по ІНКЛЮЗИВНОМУ НАВЧАННІ по  ВОКМС  Глибоцької  РДА                                              за    </t>
  </si>
  <si>
    <t>лютий 2020 року</t>
  </si>
  <si>
    <t>березень 2020 року</t>
  </si>
  <si>
    <t>2020 рік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</si>
</sst>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P14" sqref="P14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8" width="11.8515625" style="2" customWidth="1"/>
    <col min="9" max="9" width="3.140625" style="2" customWidth="1"/>
    <col min="10" max="10" width="4.421875" style="2" customWidth="1"/>
    <col min="11" max="11" width="5.140625" style="2" customWidth="1"/>
    <col min="12" max="12" width="1.8515625" style="2" customWidth="1"/>
    <col min="13" max="13" width="3.57421875" style="2" customWidth="1"/>
    <col min="14" max="14" width="11.57421875" style="2" customWidth="1"/>
    <col min="15" max="15" width="2.710937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9"/>
      <c r="S2" s="54" t="s">
        <v>53</v>
      </c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>
        <v>1142.72</v>
      </c>
      <c r="E14" s="14">
        <v>1142.72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>
        <v>1</v>
      </c>
      <c r="S14" s="15">
        <v>1</v>
      </c>
      <c r="T14" s="15"/>
      <c r="U14" s="14"/>
      <c r="V14" s="14"/>
      <c r="W14" s="25">
        <v>251.4</v>
      </c>
    </row>
    <row r="15" spans="1:23" ht="15">
      <c r="A15" s="5">
        <v>7</v>
      </c>
      <c r="B15" s="6" t="s">
        <v>7</v>
      </c>
      <c r="C15" s="14"/>
      <c r="D15" s="14">
        <v>1259.27</v>
      </c>
      <c r="E15" s="14">
        <v>1259.27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>
        <v>1</v>
      </c>
      <c r="S15" s="15">
        <v>1</v>
      </c>
      <c r="T15" s="15"/>
      <c r="U15" s="14"/>
      <c r="V15" s="14"/>
      <c r="W15" s="25">
        <v>277.04</v>
      </c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>
        <v>2594.16</v>
      </c>
      <c r="E20" s="14">
        <v>1493.62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>
        <v>3</v>
      </c>
      <c r="S20" s="15">
        <v>2</v>
      </c>
      <c r="T20" s="15"/>
      <c r="U20" s="14"/>
      <c r="V20" s="14"/>
      <c r="W20" s="25">
        <v>570.72</v>
      </c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>
        <v>2285.44</v>
      </c>
      <c r="E24" s="14">
        <v>2285.44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>
        <v>3</v>
      </c>
      <c r="S24" s="15">
        <v>3</v>
      </c>
      <c r="T24" s="15"/>
      <c r="U24" s="14"/>
      <c r="V24" s="14"/>
      <c r="W24" s="25">
        <v>502.8</v>
      </c>
    </row>
    <row r="25" spans="1:23" ht="20.25" customHeight="1">
      <c r="A25" s="5">
        <v>17</v>
      </c>
      <c r="B25" s="6" t="s">
        <v>17</v>
      </c>
      <c r="C25" s="14"/>
      <c r="D25" s="14">
        <v>857.6</v>
      </c>
      <c r="E25" s="14">
        <v>857.6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>
        <v>1</v>
      </c>
      <c r="S25" s="15">
        <v>1</v>
      </c>
      <c r="T25" s="15"/>
      <c r="U25" s="14"/>
      <c r="V25" s="14"/>
      <c r="W25" s="25">
        <v>188.67</v>
      </c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8139.1900000000005</v>
      </c>
      <c r="E31" s="16">
        <f t="shared" si="0"/>
        <v>7038.65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9</v>
      </c>
      <c r="S31" s="17">
        <f t="shared" si="0"/>
        <v>8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1790.63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F6:F7"/>
    <mergeCell ref="Q4:Q7"/>
    <mergeCell ref="K6:K7"/>
    <mergeCell ref="E4:P5"/>
    <mergeCell ref="G6:G7"/>
    <mergeCell ref="N6:N7"/>
    <mergeCell ref="M6:M7"/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9.7109375" style="2" customWidth="1"/>
    <col min="4" max="4" width="10.00390625" style="2" customWidth="1"/>
    <col min="5" max="5" width="11.7109375" style="2" customWidth="1"/>
    <col min="6" max="6" width="6.28125" style="2" customWidth="1"/>
    <col min="7" max="7" width="12.57421875" style="2" customWidth="1"/>
    <col min="8" max="8" width="11.8515625" style="2" customWidth="1"/>
    <col min="9" max="9" width="6.140625" style="2" customWidth="1"/>
    <col min="10" max="10" width="5.8515625" style="2" customWidth="1"/>
    <col min="11" max="11" width="7.28125" style="2" customWidth="1"/>
    <col min="12" max="12" width="4.7109375" style="2" customWidth="1"/>
    <col min="13" max="13" width="6.421875" style="2" customWidth="1"/>
    <col min="14" max="14" width="5.57421875" style="2" customWidth="1"/>
    <col min="15" max="15" width="4.7109375" style="2" customWidth="1"/>
    <col min="16" max="16" width="6.28125" style="2" customWidth="1"/>
    <col min="17" max="17" width="6.7109375" style="2" customWidth="1"/>
    <col min="18" max="18" width="7.8515625" style="2" customWidth="1"/>
    <col min="19" max="19" width="7.57421875" style="2" customWidth="1"/>
    <col min="20" max="20" width="5.57421875" style="2" customWidth="1"/>
    <col min="21" max="21" width="5.00390625" style="2" customWidth="1"/>
    <col min="22" max="22" width="6.281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33" t="str">
        <f>січень!A2</f>
        <v>по ІНКЛЮЗИВНОМУ НАВЧАННІ по  ВОКМС  Глибоцької  РДА                                              за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W4:W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28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9.8515625" style="2" customWidth="1"/>
    <col min="4" max="4" width="12.281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6.57421875" style="2" customWidth="1"/>
    <col min="13" max="13" width="6.7109375" style="2" customWidth="1"/>
    <col min="14" max="14" width="7.421875" style="2" customWidth="1"/>
    <col min="15" max="15" width="4.00390625" style="2" customWidth="1"/>
    <col min="16" max="16" width="6.8515625" style="2" customWidth="1"/>
    <col min="17" max="17" width="7.5742187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33" t="str">
        <f>січень!A2</f>
        <v>по ІНКЛЮЗИВНОМУ НАВЧАННІ по  ВОКМС  Глибоцької  РДА                                              за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4.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" ht="15">
      <c r="A32" s="10"/>
      <c r="B32" s="11"/>
    </row>
    <row r="33" spans="1:2" ht="15">
      <c r="A33" s="10"/>
      <c r="B33" s="10"/>
    </row>
    <row r="34" spans="1:2" ht="15">
      <c r="A34" s="10"/>
      <c r="B34" s="11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2"/>
    </row>
    <row r="39" spans="1:2" ht="15">
      <c r="A39" s="10"/>
      <c r="B39" s="13"/>
    </row>
    <row r="40" spans="1:2" ht="15">
      <c r="A40" s="10"/>
      <c r="B40" s="12"/>
    </row>
    <row r="41" spans="1:2" ht="15">
      <c r="A41" s="10"/>
      <c r="B41" s="12"/>
    </row>
    <row r="42" spans="1:2" ht="15">
      <c r="A42" s="10"/>
      <c r="B42" s="10"/>
    </row>
    <row r="43" spans="1:2" ht="15">
      <c r="A43" s="10"/>
      <c r="B43" s="12"/>
    </row>
    <row r="44" spans="1:2" ht="15">
      <c r="A44" s="10"/>
      <c r="B44" s="11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0"/>
    </row>
    <row r="52" spans="1:2" ht="15">
      <c r="A52" s="10"/>
      <c r="B52" s="11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</sheetData>
  <mergeCells count="27"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F6:F7"/>
    <mergeCell ref="Q4:Q7"/>
    <mergeCell ref="K6:K7"/>
    <mergeCell ref="E4:P5"/>
    <mergeCell ref="G6:G7"/>
    <mergeCell ref="N6:N7"/>
    <mergeCell ref="M6:M7"/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2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9.5742187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7.421875" style="2" customWidth="1"/>
    <col min="11" max="11" width="9.00390625" style="2" customWidth="1"/>
    <col min="12" max="12" width="9.8515625" style="2" customWidth="1"/>
    <col min="13" max="13" width="5.7109375" style="2" customWidth="1"/>
    <col min="14" max="14" width="9.421875" style="2" customWidth="1"/>
    <col min="15" max="15" width="6.140625" style="2" customWidth="1"/>
    <col min="16" max="16" width="8.7109375" style="2" customWidth="1"/>
    <col min="17" max="17" width="6.421875" style="2" customWidth="1"/>
    <col min="18" max="18" width="10.8515625" style="2" customWidth="1"/>
    <col min="19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33" t="str">
        <f>січень!A2</f>
        <v>по ІНКЛЮЗИВНОМУ НАВЧАННІ по  ВОКМС  Глибоцької  РДА                                              за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W4:W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28"/>
  <sheetViews>
    <sheetView workbookViewId="0" topLeftCell="A1">
      <selection activeCell="S2" sqref="S2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hidden="1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9.14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53" t="str">
        <f>січень!A2</f>
        <v>по ІНКЛЮЗИВНОМУ НАВЧАННІ по  ВОКМС  Глибоцької  РДА                                              за    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9"/>
      <c r="S2" s="54" t="s">
        <v>57</v>
      </c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>
        <f>січень!D9+лютий!D9+березень!D9+квітень!D9+травень!D9+червень!D9+липень!D9+серпень!D9+вересень!D9+жовтень!D9+листопад!D9+грудень!D9</f>
        <v>0</v>
      </c>
      <c r="E9" s="14">
        <f>січень!E9+лютий!E9+березень!E9+квітень!E9+травень!E9+червень!E9+липень!E9+серпень!E9+вересень!E9+жовтень!E9+листопад!E9+грудень!E9</f>
        <v>0</v>
      </c>
      <c r="F9" s="14">
        <f>січень!F9+лютий!F9+березень!F9+квітень!F9+травень!F9+червень!F9+липень!F9+серпень!F9+вересень!F9+жовтень!F9+листопад!F9+грудень!F9</f>
        <v>0</v>
      </c>
      <c r="G9" s="14">
        <f>січень!G9+лютий!G9+березень!G9+квітень!G9+травень!G9+червень!G9+липень!G9+серпень!G9+вересень!G9+жовтень!G9+листопад!G9+грудень!G9</f>
        <v>0</v>
      </c>
      <c r="H9" s="14">
        <f>січень!H9+лютий!H9+березень!H9+квітень!H9+травень!H9+червень!H9+липень!H9+серпень!H9+вересень!H9+жовтень!H9+листопад!H9+грудень!H9</f>
        <v>0</v>
      </c>
      <c r="I9" s="14">
        <f>січень!I9+лютий!I9+березень!I9+квітень!I9+травень!I9+червень!I9+липень!I9+серпень!I9+вересень!I9+жовтень!I9+листопад!I9+грудень!I9</f>
        <v>0</v>
      </c>
      <c r="J9" s="1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14">
        <f>січень!K9+лютий!K9+березень!K9+квітень!K9+травень!K9+червень!K9+липень!K9+серпень!K9+вересень!K9+жовтень!K9+листопад!K9+грудень!K9</f>
        <v>0</v>
      </c>
      <c r="L9" s="14">
        <f>січень!L9+лютий!L9+березень!L9+квітень!L9+травень!L9+червень!L9+липень!L9+серпень!L9+вересень!L9+жовтень!L9+листопад!L9+грудень!L9</f>
        <v>0</v>
      </c>
      <c r="M9" s="14">
        <f>січень!M9+лютий!M9+березень!M9+квітень!M9+травень!M9+червень!M9+липень!M9+серпень!M9+вересень!M9+жовтень!M9+листопад!M9+грудень!M9</f>
        <v>0</v>
      </c>
      <c r="N9" s="1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14">
        <f>січень!O9+лютий!O9+березень!O9+квітень!O9+травень!O9+червень!O9+липень!O9+серпень!O9+вересень!O9+жовтень!O9+листопад!O9+грудень!O9</f>
        <v>0</v>
      </c>
      <c r="P9" s="1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1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24">
        <f>січень!R9+лютий!R9+березень!R9+квітень!R9+травень!R9+червень!R9+липень!R9+серпень!R9+вересень!R9+жовтень!R9+листопад!R9+грудень!R9</f>
        <v>0</v>
      </c>
      <c r="S9" s="24">
        <f>січень!S9+лютий!S9+березень!S9+квітень!S9+травень!S9+червень!S9+липень!S9+серпень!S9+вересень!S9+жовтень!S9+листопад!S9+грудень!S9</f>
        <v>0</v>
      </c>
      <c r="T9" s="2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1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1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14">
        <f>січень!W9+лютий!W9+березень!W9+квітень!W9+травень!W9+червень!W9+липень!W9+серпень!W9+вересень!W9+жовтень!W9+листопад!W9+грудень!W9</f>
        <v>0</v>
      </c>
    </row>
    <row r="10" spans="1:23" ht="15">
      <c r="A10" s="5">
        <v>2</v>
      </c>
      <c r="B10" s="3" t="s">
        <v>2</v>
      </c>
      <c r="C10" s="14"/>
      <c r="D10" s="1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14">
        <f>січень!E10+лютий!E10+березень!E10+квітень!E10+травень!E10+червень!E10+липень!E10+серпень!E10+вересень!E10+жовтень!E10+листопад!E10+грудень!E10</f>
        <v>0</v>
      </c>
      <c r="F10" s="14">
        <f>січень!F10+лютий!F10+березень!F10+квітень!F10+травень!F10+червень!F10+липень!F10+серпень!F10+вересень!F10+жовтень!F10+листопад!F10+грудень!F10</f>
        <v>0</v>
      </c>
      <c r="G10" s="14">
        <f>січень!G10+лютий!G10+березень!G10+квітень!G10+травень!G10+червень!G10+липень!G10+серпень!G10+вересень!G10+жовтень!G10+листопад!G10+грудень!G10</f>
        <v>0</v>
      </c>
      <c r="H10" s="14">
        <f>січень!H10+лютий!H10+березень!H10+квітень!H10+травень!H10+червень!H10+липень!H10+серпень!H10+вересень!H10+жовтень!H10+листопад!H10+грудень!H10</f>
        <v>0</v>
      </c>
      <c r="I10" s="14">
        <f>січень!I10+лютий!I10+березень!I10+квітень!I10+травень!I10+червень!I10+липень!I10+серпень!I10+вересень!I10+жовтень!I10+листопад!I10+грудень!I10</f>
        <v>0</v>
      </c>
      <c r="J10" s="1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14">
        <f>січень!K10+лютий!K10+березень!K10+квітень!K10+травень!K10+червень!K10+липень!K10+серпень!K10+вересень!K10+жовтень!K10+листопад!K10+грудень!K10</f>
        <v>0</v>
      </c>
      <c r="L10" s="14">
        <f>січень!L10+лютий!L10+березень!L10+квітень!L10+травень!L10+червень!L10+липень!L10+серпень!L10+вересень!L10+жовтень!L10+листопад!L10+грудень!L10</f>
        <v>0</v>
      </c>
      <c r="M10" s="14">
        <f>січень!M10+лютий!M10+березень!M10+квітень!M10+травень!M10+червень!M10+липень!M10+серпень!M10+вересень!M10+жовтень!M10+листопад!M10+грудень!M10</f>
        <v>0</v>
      </c>
      <c r="N10" s="1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14">
        <f>січень!O10+лютий!O10+березень!O10+квітень!O10+травень!O10+червень!O10+липень!O10+серпень!O10+вересень!O10+жовтень!O10+листопад!O10+грудень!O10</f>
        <v>0</v>
      </c>
      <c r="P10" s="1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1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24">
        <f>січень!R10+лютий!R10+березень!R10+квітень!R10+травень!R10+червень!R10+липень!R10+серпень!R10+вересень!R10+жовтень!R10+листопад!R10+грудень!R10</f>
        <v>0</v>
      </c>
      <c r="S10" s="24">
        <f>січень!S10+лютий!S10+березень!S10+квітень!S10+травень!S10+червень!S10+липень!S10+серпень!S10+вересень!S10+жовтень!S10+листопад!S10+грудень!S10</f>
        <v>0</v>
      </c>
      <c r="T10" s="2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1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1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14">
        <f>січень!W10+лютий!W10+березень!W10+квітень!W10+травень!W10+червень!W10+липень!W10+серпень!W10+вересень!W10+жовтень!W10+листопад!W10+грудень!W10</f>
        <v>0</v>
      </c>
    </row>
    <row r="11" spans="1:23" ht="15" customHeight="1">
      <c r="A11" s="5">
        <v>3</v>
      </c>
      <c r="B11" s="4" t="s">
        <v>3</v>
      </c>
      <c r="C11" s="14"/>
      <c r="D11" s="1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14">
        <f>січень!E11+лютий!E11+березень!E11+квітень!E11+травень!E11+червень!E11+липень!E11+серпень!E11+вересень!E11+жовтень!E11+листопад!E11+грудень!E11</f>
        <v>0</v>
      </c>
      <c r="F11" s="14">
        <f>січень!F11+лютий!F11+березень!F11+квітень!F11+травень!F11+червень!F11+липень!F11+серпень!F11+вересень!F11+жовтень!F11+листопад!F11+грудень!F11</f>
        <v>0</v>
      </c>
      <c r="G11" s="14">
        <f>січень!G11+лютий!G11+березень!G11+квітень!G11+травень!G11+червень!G11+липень!G11+серпень!G11+вересень!G11+жовтень!G11+листопад!G11+грудень!G11</f>
        <v>0</v>
      </c>
      <c r="H11" s="14">
        <f>січень!H11+лютий!H11+березень!H11+квітень!H11+травень!H11+червень!H11+липень!H11+серпень!H11+вересень!H11+жовтень!H11+листопад!H11+грудень!H11</f>
        <v>0</v>
      </c>
      <c r="I11" s="14">
        <f>січень!I11+лютий!I11+березень!I11+квітень!I11+травень!I11+червень!I11+липень!I11+серпень!I11+вересень!I11+жовтень!I11+листопад!I11+грудень!I11</f>
        <v>0</v>
      </c>
      <c r="J11" s="1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1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14">
        <f>січень!L11+лютий!L11+березень!L11+квітень!L11+травень!L11+червень!L11+липень!L11+серпень!L11+вересень!L11+жовтень!L11+листопад!L11+грудень!L11</f>
        <v>0</v>
      </c>
      <c r="M11" s="14">
        <f>січень!M11+лютий!M11+березень!M11+квітень!M11+травень!M11+червень!M11+липень!M11+серпень!M11+вересень!M11+жовтень!M11+листопад!M11+грудень!M11</f>
        <v>0</v>
      </c>
      <c r="N11" s="14">
        <f>січень!N11+лютий!N11+березень!N11+квітень!N11+травень!N11+червень!N11+липень!N11+серпень!N11+вересень!N11+жовтень!N11+листопад!N11+грудень!N11</f>
        <v>0</v>
      </c>
      <c r="O11" s="14">
        <f>січень!O11+лютий!O11+березень!O11+квітень!O11+травень!O11+червень!O11+липень!O11+серпень!O11+вересень!O11+жовтень!O11+листопад!O11+грудень!O11</f>
        <v>0</v>
      </c>
      <c r="P11" s="14">
        <f>січень!P11+лютий!P11+березень!P11+квітень!P11+травень!P11+червень!P11+липень!P11+серпень!P11+вересень!P11+жовтень!P11+листопад!P11+грудень!P11</f>
        <v>0</v>
      </c>
      <c r="Q11" s="1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24">
        <f>січень!R11+лютий!R11+березень!R11+квітень!R11+травень!R11+червень!R11+липень!R11+серпень!R11+вересень!R11+жовтень!R11+листопад!R11+грудень!R11</f>
        <v>0</v>
      </c>
      <c r="S11" s="24">
        <f>січень!S11+лютий!S11+березень!S11+квітень!S11+травень!S11+червень!S11+липень!S11+серпень!S11+вересень!S11+жовтень!S11+листопад!S11+грудень!S11</f>
        <v>0</v>
      </c>
      <c r="T11" s="2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1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1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14">
        <f>січень!W11+лютий!W11+березень!W11+квітень!W11+травень!W11+червень!W11+липень!W11+серпень!W11+вересень!W11+жовтень!W11+листопад!W11+грудень!W11</f>
        <v>0</v>
      </c>
    </row>
    <row r="12" spans="1:23" ht="15">
      <c r="A12" s="5">
        <v>4</v>
      </c>
      <c r="B12" s="6" t="s">
        <v>4</v>
      </c>
      <c r="C12" s="14"/>
      <c r="D12" s="14">
        <f>січень!D12+лютий!D12+березень!D12+квітень!D12+травень!D12+червень!D12+липень!D12+серпень!D12+вересень!D12+жовтень!D12+листопад!D12+грудень!D12</f>
        <v>3382.83</v>
      </c>
      <c r="E12" s="14">
        <f>січень!E12+лютий!E12+березень!E12+квітень!E12+травень!E12+червень!E12+липень!E12+серпень!E12+вересень!E12+жовтень!E12+листопад!E12+грудень!E12</f>
        <v>3382.83</v>
      </c>
      <c r="F12" s="14">
        <f>січень!F12+лютий!F12+березень!F12+квітень!F12+травень!F12+червень!F12+липень!F12+серпень!F12+вересень!F12+жовтень!F12+листопад!F12+грудень!F12</f>
        <v>0</v>
      </c>
      <c r="G12" s="14">
        <f>січень!G12+лютий!G12+березень!G12+квітень!G12+травень!G12+червень!G12+липень!G12+серпень!G12+вересень!G12+жовтень!G12+листопад!G12+грудень!G12</f>
        <v>0</v>
      </c>
      <c r="H12" s="14">
        <f>січень!H12+лютий!H12+березень!H12+квітень!H12+травень!H12+червень!H12+липень!H12+серпень!H12+вересень!H12+жовтень!H12+листопад!H12+грудень!H12</f>
        <v>0</v>
      </c>
      <c r="I12" s="14">
        <f>січень!I12+лютий!I12+березень!I12+квітень!I12+травень!I12+червень!I12+липень!I12+серпень!I12+вересень!I12+жовтень!I12+листопад!I12+грудень!I12</f>
        <v>0</v>
      </c>
      <c r="J12" s="1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1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14">
        <f>січень!L12+лютий!L12+березень!L12+квітень!L12+травень!L12+червень!L12+липень!L12+серпень!L12+вересень!L12+жовтень!L12+листопад!L12+грудень!L12</f>
        <v>0</v>
      </c>
      <c r="M12" s="14">
        <f>січень!M12+лютий!M12+березень!M12+квітень!M12+травень!M12+червень!M12+липень!M12+серпень!M12+вересень!M12+жовтень!M12+листопад!M12+грудень!M12</f>
        <v>0</v>
      </c>
      <c r="N12" s="14">
        <f>січень!N12+лютий!N12+березень!N12+квітень!N12+травень!N12+червень!N12+липень!N12+серпень!N12+вересень!N12+жовтень!N12+листопад!N12+грудень!N12</f>
        <v>0</v>
      </c>
      <c r="O12" s="14">
        <f>січень!O12+лютий!O12+березень!O12+квітень!O12+травень!O12+червень!O12+липень!O12+серпень!O12+вересень!O12+жовтень!O12+листопад!O12+грудень!O12</f>
        <v>0</v>
      </c>
      <c r="P12" s="14">
        <f>січень!P12+лютий!P12+березень!P12+квітень!P12+травень!P12+червень!P12+липень!P12+серпень!P12+вересень!P12+жовтень!P12+листопад!P12+грудень!P12</f>
        <v>0</v>
      </c>
      <c r="Q12" s="1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24">
        <f>січень!R12+лютий!R12+березень!R12+квітень!R12+травень!R12+червень!R12+липень!R12+серпень!R12+вересень!R12+жовтень!R12+листопад!R12+грудень!R12</f>
        <v>4</v>
      </c>
      <c r="S12" s="24">
        <f>січень!S12+лютий!S12+березень!S12+квітень!S12+травень!S12+червень!S12+липень!S12+серпень!S12+вересень!S12+жовтень!S12+листопад!S12+грудень!S12</f>
        <v>4</v>
      </c>
      <c r="T12" s="2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1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1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14">
        <f>січень!W12+лютий!W12+березень!W12+квітень!W12+травень!W12+червень!W12+липень!W12+серпень!W12+вересень!W12+жовтень!W12+листопад!W12+грудень!W12</f>
        <v>744.22</v>
      </c>
    </row>
    <row r="13" spans="1:23" ht="15">
      <c r="A13" s="5">
        <v>5</v>
      </c>
      <c r="B13" s="6" t="s">
        <v>5</v>
      </c>
      <c r="C13" s="14"/>
      <c r="D13" s="1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14">
        <f>січень!E13+лютий!E13+березень!E13+квітень!E13+травень!E13+червень!E13+липень!E13+серпень!E13+вересень!E13+жовтень!E13+листопад!E13+грудень!E13</f>
        <v>0</v>
      </c>
      <c r="F13" s="14">
        <f>січень!F13+лютий!F13+березень!F13+квітень!F13+травень!F13+червень!F13+липень!F13+серпень!F13+вересень!F13+жовтень!F13+листопад!F13+грудень!F13</f>
        <v>0</v>
      </c>
      <c r="G13" s="14">
        <f>січень!G13+лютий!G13+березень!G13+квітень!G13+травень!G13+червень!G13+липень!G13+серпень!G13+вересень!G13+жовтень!G13+листопад!G13+грудень!G13</f>
        <v>0</v>
      </c>
      <c r="H13" s="14">
        <f>січень!H13+лютий!H13+березень!H13+квітень!H13+травень!H13+червень!H13+липень!H13+серпень!H13+вересень!H13+жовтень!H13+листопад!H13+грудень!H13</f>
        <v>0</v>
      </c>
      <c r="I13" s="14">
        <f>січень!I13+лютий!I13+березень!I13+квітень!I13+травень!I13+червень!I13+липень!I13+серпень!I13+вересень!I13+жовтень!I13+листопад!I13+грудень!I13</f>
        <v>0</v>
      </c>
      <c r="J13" s="1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14">
        <f>січень!K13+лютий!K13+березень!K13+квітень!K13+травень!K13+червень!K13+липень!K13+серпень!K13+вересень!K13+жовтень!K13+листопад!K13+грудень!K13</f>
        <v>0</v>
      </c>
      <c r="L13" s="14">
        <f>січень!L13+лютий!L13+березень!L13+квітень!L13+травень!L13+червень!L13+липень!L13+серпень!L13+вересень!L13+жовтень!L13+листопад!L13+грудень!L13</f>
        <v>0</v>
      </c>
      <c r="M13" s="14">
        <f>січень!M13+лютий!M13+березень!M13+квітень!M13+травень!M13+червень!M13+липень!M13+серпень!M13+вересень!M13+жовтень!M13+листопад!M13+грудень!M13</f>
        <v>0</v>
      </c>
      <c r="N13" s="1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14">
        <f>січень!O13+лютий!O13+березень!O13+квітень!O13+травень!O13+червень!O13+липень!O13+серпень!O13+вересень!O13+жовтень!O13+листопад!O13+грудень!O13</f>
        <v>0</v>
      </c>
      <c r="P13" s="1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1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24">
        <f>січень!R13+лютий!R13+березень!R13+квітень!R13+травень!R13+червень!R13+липень!R13+серпень!R13+вересень!R13+жовтень!R13+листопад!R13+грудень!R13</f>
        <v>0</v>
      </c>
      <c r="S13" s="24">
        <f>січень!S13+лютий!S13+березень!S13+квітень!S13+травень!S13+червень!S13+липень!S13+серпень!S13+вересень!S13+жовтень!S13+листопад!S13+грудень!S13</f>
        <v>0</v>
      </c>
      <c r="T13" s="2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1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1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14">
        <f>січень!W13+лютий!W13+березень!W13+квітень!W13+травень!W13+червень!W13+липень!W13+серпень!W13+вересень!W13+жовтень!W13+листопад!W13+грудень!W13</f>
        <v>0</v>
      </c>
    </row>
    <row r="14" spans="1:23" ht="15">
      <c r="A14" s="5">
        <v>6</v>
      </c>
      <c r="B14" s="6" t="s">
        <v>6</v>
      </c>
      <c r="C14" s="14"/>
      <c r="D14" s="14">
        <f>січень!D14+лютий!D14+березень!D14+квітень!D14+травень!D14+червень!D14+липень!D14+серпень!D14+вересень!D14+жовтень!D14+листопад!D14+грудень!D14</f>
        <v>4086.12</v>
      </c>
      <c r="E14" s="14">
        <f>січень!E14+лютий!E14+березень!E14+квітень!E14+травень!E14+червень!E14+липень!E14+серпень!E14+вересень!E14+жовтень!E14+листопад!E14+грудень!E14</f>
        <v>4086.12</v>
      </c>
      <c r="F14" s="14">
        <f>січень!F14+лютий!F14+березень!F14+квітень!F14+травень!F14+червень!F14+липень!F14+серпень!F14+вересень!F14+жовтень!F14+листопад!F14+грудень!F14</f>
        <v>0</v>
      </c>
      <c r="G14" s="14">
        <f>січень!G14+лютий!G14+березень!G14+квітень!G14+травень!G14+червень!G14+липень!G14+серпень!G14+вересень!G14+жовтень!G14+листопад!G14+грудень!G14</f>
        <v>0</v>
      </c>
      <c r="H14" s="14">
        <f>січень!H14+лютий!H14+березень!H14+квітень!H14+травень!H14+червень!H14+липень!H14+серпень!H14+вересень!H14+жовтень!H14+листопад!H14+грудень!H14</f>
        <v>0</v>
      </c>
      <c r="I14" s="14">
        <f>січень!I14+лютий!I14+березень!I14+квітень!I14+травень!I14+червень!I14+липень!I14+серпень!I14+вересень!I14+жовтень!I14+листопад!I14+грудень!I14</f>
        <v>0</v>
      </c>
      <c r="J14" s="1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14">
        <f>січень!K14+лютий!K14+березень!K14+квітень!K14+травень!K14+червень!K14+липень!K14+серпень!K14+вересень!K14+жовтень!K14+листопад!K14+грудень!K14</f>
        <v>0</v>
      </c>
      <c r="L14" s="14">
        <f>січень!L14+лютий!L14+березень!L14+квітень!L14+травень!L14+червень!L14+липень!L14+серпень!L14+вересень!L14+жовтень!L14+листопад!L14+грудень!L14</f>
        <v>0</v>
      </c>
      <c r="M14" s="14">
        <f>січень!M14+лютий!M14+березень!M14+квітень!M14+травень!M14+червень!M14+липень!M14+серпень!M14+вересень!M14+жовтень!M14+листопад!M14+грудень!M14</f>
        <v>0</v>
      </c>
      <c r="N14" s="1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14">
        <f>січень!O14+лютий!O14+березень!O14+квітень!O14+травень!O14+червень!O14+липень!O14+серпень!O14+вересень!O14+жовтень!O14+листопад!O14+грудень!O14</f>
        <v>0</v>
      </c>
      <c r="P14" s="1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1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24">
        <f>січень!R14+лютий!R14+березень!R14+квітень!R14+травень!R14+червень!R14+липень!R14+серпень!R14+вересень!R14+жовтень!R14+листопад!R14+грудень!R14</f>
        <v>3</v>
      </c>
      <c r="S14" s="24">
        <f>січень!S14+лютий!S14+березень!S14+квітень!S14+травень!S14+червень!S14+липень!S14+серпень!S14+вересень!S14+жовтень!S14+листопад!S14+грудень!S14</f>
        <v>3</v>
      </c>
      <c r="T14" s="24">
        <f>січень!T14+лютий!T14+березень!T14+квітень!T14+травень!T14+червень!T14+липень!T14+серпень!T14+вересень!T14+жовтень!T14+листопад!T14+грудень!T14</f>
        <v>0</v>
      </c>
      <c r="U14" s="1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1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14">
        <f>січень!W14+лютий!W14+березень!W14+квітень!W14+травень!W14+червень!W14+липень!W14+серпень!W14+вересень!W14+жовтень!W14+листопад!W14+грудень!W14</f>
        <v>898.95</v>
      </c>
    </row>
    <row r="15" spans="1:23" ht="15">
      <c r="A15" s="5">
        <v>7</v>
      </c>
      <c r="B15" s="6" t="s">
        <v>7</v>
      </c>
      <c r="C15" s="14"/>
      <c r="D15" s="14">
        <f>січень!D15+лютий!D15+березень!D15+квітень!D15+травень!D15+червень!D15+липень!D15+серпень!D15+вересень!D15+жовтень!D15+листопад!D15+грудень!D15</f>
        <v>2431.71</v>
      </c>
      <c r="E15" s="14">
        <f>січень!E15+лютий!E15+березень!E15+квітень!E15+травень!E15+червень!E15+липень!E15+серпень!E15+вересень!E15+жовтень!E15+листопад!E15+грудень!E15</f>
        <v>2431.71</v>
      </c>
      <c r="F15" s="14">
        <f>січень!F15+лютий!F15+березень!F15+квітень!F15+травень!F15+червень!F15+липень!F15+серпень!F15+вересень!F15+жовтень!F15+листопад!F15+грудень!F15</f>
        <v>0</v>
      </c>
      <c r="G15" s="14">
        <f>січень!G15+лютий!G15+березень!G15+квітень!G15+травень!G15+червень!G15+липень!G15+серпень!G15+вересень!G15+жовтень!G15+листопад!G15+грудень!G15</f>
        <v>0</v>
      </c>
      <c r="H15" s="14">
        <f>січень!H15+лютий!H15+березень!H15+квітень!H15+травень!H15+червень!H15+липень!H15+серпень!H15+вересень!H15+жовтень!H15+листопад!H15+грудень!H15</f>
        <v>0</v>
      </c>
      <c r="I15" s="14">
        <f>січень!I15+лютий!I15+березень!I15+квітень!I15+травень!I15+червень!I15+липень!I15+серпень!I15+вересень!I15+жовтень!I15+листопад!I15+грудень!I15</f>
        <v>0</v>
      </c>
      <c r="J15" s="1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14">
        <f>січень!K15+лютий!K15+березень!K15+квітень!K15+травень!K15+червень!K15+липень!K15+серпень!K15+вересень!K15+жовтень!K15+листопад!K15+грудень!K15</f>
        <v>0</v>
      </c>
      <c r="L15" s="14">
        <f>січень!L15+лютий!L15+березень!L15+квітень!L15+травень!L15+червень!L15+липень!L15+серпень!L15+вересень!L15+жовтень!L15+листопад!L15+грудень!L15</f>
        <v>0</v>
      </c>
      <c r="M15" s="14">
        <f>січень!M15+лютий!M15+березень!M15+квітень!M15+травень!M15+червень!M15+липень!M15+серпень!M15+вересень!M15+жовтень!M15+листопад!M15+грудень!M15</f>
        <v>0</v>
      </c>
      <c r="N15" s="1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14">
        <f>січень!O15+лютий!O15+березень!O15+квітень!O15+травень!O15+червень!O15+липень!O15+серпень!O15+вересень!O15+жовтень!O15+листопад!O15+грудень!O15</f>
        <v>0</v>
      </c>
      <c r="P15" s="1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1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24">
        <f>січень!R15+лютий!R15+березень!R15+квітень!R15+травень!R15+червень!R15+липень!R15+серпень!R15+вересень!R15+жовтень!R15+листопад!R15+грудень!R15</f>
        <v>3</v>
      </c>
      <c r="S15" s="24">
        <f>січень!S15+лютий!S15+березень!S15+квітень!S15+травень!S15+червень!S15+липень!S15+серпень!S15+вересень!S15+жовтень!S15+листопад!S15+грудень!S15</f>
        <v>3</v>
      </c>
      <c r="T15" s="24">
        <f>січень!T15+лютий!T15+березень!T15+квітень!T15+травень!T15+червень!T15+липень!T15+серпень!T15+вересень!T15+жовтень!T15+листопад!T15+грудень!T15</f>
        <v>0</v>
      </c>
      <c r="U15" s="1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1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14">
        <f>січень!W15+лютий!W15+березень!W15+квітень!W15+травень!W15+червень!W15+липень!W15+серпень!W15+вересень!W15+жовтень!W15+листопад!W15+грудень!W15</f>
        <v>534.98</v>
      </c>
    </row>
    <row r="16" spans="1:23" ht="15">
      <c r="A16" s="5">
        <v>8</v>
      </c>
      <c r="B16" s="7" t="s">
        <v>8</v>
      </c>
      <c r="C16" s="14"/>
      <c r="D16" s="1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14">
        <f>січень!E16+лютий!E16+березень!E16+квітень!E16+травень!E16+червень!E16+липень!E16+серпень!E16+вересень!E16+жовтень!E16+листопад!E16+грудень!E16</f>
        <v>0</v>
      </c>
      <c r="F16" s="14">
        <f>січень!F16+лютий!F16+березень!F16+квітень!F16+травень!F16+червень!F16+липень!F16+серпень!F16+вересень!F16+жовтень!F16+листопад!F16+грудень!F16</f>
        <v>0</v>
      </c>
      <c r="G16" s="14">
        <f>січень!G16+лютий!G16+березень!G16+квітень!G16+травень!G16+червень!G16+липень!G16+серпень!G16+вересень!G16+жовтень!G16+листопад!G16+грудень!G16</f>
        <v>0</v>
      </c>
      <c r="H16" s="14">
        <f>січень!H16+лютий!H16+березень!H16+квітень!H16+травень!H16+червень!H16+липень!H16+серпень!H16+вересень!H16+жовтень!H16+листопад!H16+грудень!H16</f>
        <v>0</v>
      </c>
      <c r="I16" s="14">
        <f>січень!I16+лютий!I16+березень!I16+квітень!I16+травень!I16+червень!I16+липень!I16+серпень!I16+вересень!I16+жовтень!I16+листопад!I16+грудень!I16</f>
        <v>0</v>
      </c>
      <c r="J16" s="1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14">
        <f>січень!K16+лютий!K16+березень!K16+квітень!K16+травень!K16+червень!K16+липень!K16+серпень!K16+вересень!K16+жовтень!K16+листопад!K16+грудень!K16</f>
        <v>0</v>
      </c>
      <c r="L16" s="14">
        <f>січень!L16+лютий!L16+березень!L16+квітень!L16+травень!L16+червень!L16+липень!L16+серпень!L16+вересень!L16+жовтень!L16+листопад!L16+грудень!L16</f>
        <v>0</v>
      </c>
      <c r="M16" s="14">
        <f>січень!M16+лютий!M16+березень!M16+квітень!M16+травень!M16+червень!M16+липень!M16+серпень!M16+вересень!M16+жовтень!M16+листопад!M16+грудень!M16</f>
        <v>0</v>
      </c>
      <c r="N16" s="14">
        <f>січень!N16+лютий!N16+березень!N16+квітень!N16+травень!N16+червень!N16+липень!N16+серпень!N16+вересень!N16+жовтень!N16+листопад!N16+грудень!N16</f>
        <v>0</v>
      </c>
      <c r="O16" s="14">
        <f>січень!O16+лютий!O16+березень!O16+квітень!O16+травень!O16+червень!O16+липень!O16+серпень!O16+вересень!O16+жовтень!O16+листопад!O16+грудень!O16</f>
        <v>0</v>
      </c>
      <c r="P16" s="1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1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24">
        <f>січень!R16+лютий!R16+березень!R16+квітень!R16+травень!R16+червень!R16+липень!R16+серпень!R16+вересень!R16+жовтень!R16+листопад!R16+грудень!R16</f>
        <v>0</v>
      </c>
      <c r="S16" s="24">
        <f>січень!S16+лютий!S16+березень!S16+квітень!S16+травень!S16+червень!S16+липень!S16+серпень!S16+вересень!S16+жовтень!S16+листопад!S16+грудень!S16</f>
        <v>0</v>
      </c>
      <c r="T16" s="2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1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1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14">
        <f>січень!W16+лютий!W16+березень!W16+квітень!W16+травень!W16+червень!W16+липень!W16+серпень!W16+вересень!W16+жовтень!W16+листопад!W16+грудень!W16</f>
        <v>0</v>
      </c>
    </row>
    <row r="17" spans="1:23" ht="15">
      <c r="A17" s="5">
        <v>9</v>
      </c>
      <c r="B17" s="6" t="s">
        <v>9</v>
      </c>
      <c r="C17" s="14"/>
      <c r="D17" s="1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14">
        <f>січень!E17+лютий!E17+березень!E17+квітень!E17+травень!E17+червень!E17+липень!E17+серпень!E17+вересень!E17+жовтень!E17+листопад!E17+грудень!E17</f>
        <v>0</v>
      </c>
      <c r="F17" s="14">
        <f>січень!F17+лютий!F17+березень!F17+квітень!F17+травень!F17+червень!F17+липень!F17+серпень!F17+вересень!F17+жовтень!F17+листопад!F17+грудень!F17</f>
        <v>0</v>
      </c>
      <c r="G17" s="14">
        <f>січень!G17+лютий!G17+березень!G17+квітень!G17+травень!G17+червень!G17+липень!G17+серпень!G17+вересень!G17+жовтень!G17+листопад!G17+грудень!G17</f>
        <v>0</v>
      </c>
      <c r="H17" s="14">
        <f>січень!H17+лютий!H17+березень!H17+квітень!H17+травень!H17+червень!H17+липень!H17+серпень!H17+вересень!H17+жовтень!H17+листопад!H17+грудень!H17</f>
        <v>0</v>
      </c>
      <c r="I17" s="14">
        <f>січень!I17+лютий!I17+березень!I17+квітень!I17+травень!I17+червень!I17+липень!I17+серпень!I17+вересень!I17+жовтень!I17+листопад!I17+грудень!I17</f>
        <v>0</v>
      </c>
      <c r="J17" s="1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1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14">
        <f>січень!L17+лютий!L17+березень!L17+квітень!L17+травень!L17+червень!L17+липень!L17+серпень!L17+вересень!L17+жовтень!L17+листопад!L17+грудень!L17</f>
        <v>0</v>
      </c>
      <c r="M17" s="14">
        <f>січень!M17+лютий!M17+березень!M17+квітень!M17+травень!M17+червень!M17+липень!M17+серпень!M17+вересень!M17+жовтень!M17+листопад!M17+грудень!M17</f>
        <v>0</v>
      </c>
      <c r="N17" s="14">
        <f>січень!N17+лютий!N17+березень!N17+квітень!N17+травень!N17+червень!N17+липень!N17+серпень!N17+вересень!N17+жовтень!N17+листопад!N17+грудень!N17</f>
        <v>0</v>
      </c>
      <c r="O17" s="14">
        <f>січень!O17+лютий!O17+березень!O17+квітень!O17+травень!O17+червень!O17+липень!O17+серпень!O17+вересень!O17+жовтень!O17+листопад!O17+грудень!O17</f>
        <v>0</v>
      </c>
      <c r="P17" s="1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1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24">
        <f>січень!R17+лютий!R17+березень!R17+квітень!R17+травень!R17+червень!R17+липень!R17+серпень!R17+вересень!R17+жовтень!R17+листопад!R17+грудень!R17</f>
        <v>0</v>
      </c>
      <c r="S17" s="24">
        <f>січень!S17+лютий!S17+березень!S17+квітень!S17+травень!S17+червень!S17+липень!S17+серпень!S17+вересень!S17+жовтень!S17+листопад!S17+грудень!S17</f>
        <v>0</v>
      </c>
      <c r="T17" s="2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1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1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14">
        <f>січень!W17+лютий!W17+березень!W17+квітень!W17+травень!W17+червень!W17+липень!W17+серпень!W17+вересень!W17+жовтень!W17+листопад!W17+грудень!W17</f>
        <v>0</v>
      </c>
    </row>
    <row r="18" spans="1:23" ht="15">
      <c r="A18" s="5">
        <v>10</v>
      </c>
      <c r="B18" s="6" t="s">
        <v>10</v>
      </c>
      <c r="C18" s="14"/>
      <c r="D18" s="1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14">
        <f>січень!E18+лютий!E18+березень!E18+квітень!E18+травень!E18+червень!E18+липень!E18+серпень!E18+вересень!E18+жовтень!E18+листопад!E18+грудень!E18</f>
        <v>0</v>
      </c>
      <c r="F18" s="14">
        <f>січень!F18+лютий!F18+березень!F18+квітень!F18+травень!F18+червень!F18+липень!F18+серпень!F18+вересень!F18+жовтень!F18+листопад!F18+грудень!F18</f>
        <v>0</v>
      </c>
      <c r="G18" s="14">
        <f>січень!G18+лютий!G18+березень!G18+квітень!G18+травень!G18+червень!G18+липень!G18+серпень!G18+вересень!G18+жовтень!G18+листопад!G18+грудень!G18</f>
        <v>0</v>
      </c>
      <c r="H18" s="14">
        <f>січень!H18+лютий!H18+березень!H18+квітень!H18+травень!H18+червень!H18+липень!H18+серпень!H18+вересень!H18+жовтень!H18+листопад!H18+грудень!H18</f>
        <v>0</v>
      </c>
      <c r="I18" s="14">
        <f>січень!I18+лютий!I18+березень!I18+квітень!I18+травень!I18+червень!I18+липень!I18+серпень!I18+вересень!I18+жовтень!I18+листопад!I18+грудень!I18</f>
        <v>0</v>
      </c>
      <c r="J18" s="1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14">
        <f>січень!K18+лютий!K18+березень!K18+квітень!K18+травень!K18+червень!K18+липень!K18+серпень!K18+вересень!K18+жовтень!K18+листопад!K18+грудень!K18</f>
        <v>0</v>
      </c>
      <c r="L18" s="14">
        <f>січень!L18+лютий!L18+березень!L18+квітень!L18+травень!L18+червень!L18+липень!L18+серпень!L18+вересень!L18+жовтень!L18+листопад!L18+грудень!L18</f>
        <v>0</v>
      </c>
      <c r="M18" s="14">
        <f>січень!M18+лютий!M18+березень!M18+квітень!M18+травень!M18+червень!M18+липень!M18+серпень!M18+вересень!M18+жовтень!M18+листопад!M18+грудень!M18</f>
        <v>0</v>
      </c>
      <c r="N18" s="1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14">
        <f>січень!O18+лютий!O18+березень!O18+квітень!O18+травень!O18+червень!O18+липень!O18+серпень!O18+вересень!O18+жовтень!O18+листопад!O18+грудень!O18</f>
        <v>0</v>
      </c>
      <c r="P18" s="1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1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24">
        <f>січень!R18+лютий!R18+березень!R18+квітень!R18+травень!R18+червень!R18+липень!R18+серпень!R18+вересень!R18+жовтень!R18+листопад!R18+грудень!R18</f>
        <v>0</v>
      </c>
      <c r="S18" s="24">
        <f>січень!S18+лютий!S18+березень!S18+квітень!S18+травень!S18+червень!S18+липень!S18+серпень!S18+вересень!S18+жовтень!S18+листопад!S18+грудень!S18</f>
        <v>0</v>
      </c>
      <c r="T18" s="24">
        <f>січень!T18+лютий!T18+березень!T18+квітень!T18+травень!T18+червень!T18+липень!T18+серпень!T18+вересень!T18+жовтень!T18+листопад!T18+грудень!T18</f>
        <v>0</v>
      </c>
      <c r="U18" s="1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1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14">
        <f>січень!W18+лютий!W18+березень!W18+квітень!W18+травень!W18+червень!W18+липень!W18+серпень!W18+вересень!W18+жовтень!W18+листопад!W18+грудень!W18</f>
        <v>0</v>
      </c>
    </row>
    <row r="19" spans="1:23" ht="15">
      <c r="A19" s="5">
        <v>11</v>
      </c>
      <c r="B19" s="6" t="s">
        <v>11</v>
      </c>
      <c r="C19" s="14"/>
      <c r="D19" s="1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14">
        <f>січень!E19+лютий!E19+березень!E19+квітень!E19+травень!E19+червень!E19+липень!E19+серпень!E19+вересень!E19+жовтень!E19+листопад!E19+грудень!E19</f>
        <v>0</v>
      </c>
      <c r="F19" s="14">
        <f>січень!F19+лютий!F19+березень!F19+квітень!F19+травень!F19+червень!F19+липень!F19+серпень!F19+вересень!F19+жовтень!F19+листопад!F19+грудень!F19</f>
        <v>0</v>
      </c>
      <c r="G19" s="14">
        <f>січень!G19+лютий!G19+березень!G19+квітень!G19+травень!G19+червень!G19+липень!G19+серпень!G19+вересень!G19+жовтень!G19+листопад!G19+грудень!G19</f>
        <v>0</v>
      </c>
      <c r="H19" s="14">
        <f>січень!H19+лютий!H19+березень!H19+квітень!H19+травень!H19+червень!H19+липень!H19+серпень!H19+вересень!H19+жовтень!H19+листопад!H19+грудень!H19</f>
        <v>0</v>
      </c>
      <c r="I19" s="14">
        <f>січень!I19+лютий!I19+березень!I19+квітень!I19+травень!I19+червень!I19+липень!I19+серпень!I19+вересень!I19+жовтень!I19+листопад!I19+грудень!I19</f>
        <v>0</v>
      </c>
      <c r="J19" s="1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14">
        <f>січень!K19+лютий!K19+березень!K19+квітень!K19+травень!K19+червень!K19+липень!K19+серпень!K19+вересень!K19+жовтень!K19+листопад!K19+грудень!K19</f>
        <v>0</v>
      </c>
      <c r="L19" s="14">
        <f>січень!L19+лютий!L19+березень!L19+квітень!L19+травень!L19+червень!L19+липень!L19+серпень!L19+вересень!L19+жовтень!L19+листопад!L19+грудень!L19</f>
        <v>0</v>
      </c>
      <c r="M19" s="14">
        <f>січень!M19+лютий!M19+березень!M19+квітень!M19+травень!M19+червень!M19+липень!M19+серпень!M19+вересень!M19+жовтень!M19+листопад!M19+грудень!M19</f>
        <v>0</v>
      </c>
      <c r="N19" s="1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14">
        <f>січень!O19+лютий!O19+березень!O19+квітень!O19+травень!O19+червень!O19+липень!O19+серпень!O19+вересень!O19+жовтень!O19+листопад!O19+грудень!O19</f>
        <v>0</v>
      </c>
      <c r="P19" s="1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1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24">
        <f>січень!R19+лютий!R19+березень!R19+квітень!R19+травень!R19+червень!R19+липень!R19+серпень!R19+вересень!R19+жовтень!R19+листопад!R19+грудень!R19</f>
        <v>0</v>
      </c>
      <c r="S19" s="24">
        <f>січень!S19+лютий!S19+березень!S19+квітень!S19+травень!S19+червень!S19+липень!S19+серпень!S19+вересень!S19+жовтень!S19+листопад!S19+грудень!S19</f>
        <v>0</v>
      </c>
      <c r="T19" s="2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1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1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14">
        <f>січень!W19+лютий!W19+березень!W19+квітень!W19+травень!W19+червень!W19+липень!W19+серпень!W19+вересень!W19+жовтень!W19+листопад!W19+грудень!W19</f>
        <v>0</v>
      </c>
    </row>
    <row r="20" spans="1:23" ht="18" customHeight="1">
      <c r="A20" s="5">
        <v>12</v>
      </c>
      <c r="B20" s="6" t="s">
        <v>12</v>
      </c>
      <c r="C20" s="14"/>
      <c r="D20" s="14">
        <f>січень!D20+лютий!D20+березень!D20+квітень!D20+травень!D20+червень!D20+липень!D20+серпень!D20+вересень!D20+жовтень!D20+листопад!D20+грудень!D20</f>
        <v>4795.24</v>
      </c>
      <c r="E20" s="14">
        <f>січень!E20+лютий!E20+березень!E20+квітень!E20+травень!E20+червень!E20+липень!E20+серпень!E20+вересень!E20+жовтень!E20+листопад!E20+грудень!E20</f>
        <v>2987.21</v>
      </c>
      <c r="F20" s="14">
        <f>січень!F20+лютий!F20+березень!F20+квітень!F20+травень!F20+червень!F20+липень!F20+серпень!F20+вересень!F20+жовтень!F20+листопад!F20+грудень!F20</f>
        <v>0</v>
      </c>
      <c r="G20" s="14">
        <f>січень!G20+лютий!G20+березень!G20+квітень!G20+травень!G20+червень!G20+липень!G20+серпень!G20+вересень!G20+жовтень!G20+листопад!G20+грудень!G20</f>
        <v>0</v>
      </c>
      <c r="H20" s="14">
        <f>січень!H20+лютий!H20+березень!H20+квітень!H20+травень!H20+червень!H20+липень!H20+серпень!H20+вересень!H20+жовтень!H20+листопад!H20+грудень!H20</f>
        <v>0</v>
      </c>
      <c r="I20" s="14">
        <f>січень!I20+лютий!I20+березень!I20+квітень!I20+травень!I20+червень!I20+липень!I20+серпень!I20+вересень!I20+жовтень!I20+листопад!I20+грудень!I20</f>
        <v>0</v>
      </c>
      <c r="J20" s="1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14">
        <f>січень!K20+лютий!K20+березень!K20+квітень!K20+травень!K20+червень!K20+липень!K20+серпень!K20+вересень!K20+жовтень!K20+листопад!K20+грудень!K20</f>
        <v>0</v>
      </c>
      <c r="L20" s="14">
        <f>січень!L20+лютий!L20+березень!L20+квітень!L20+травень!L20+червень!L20+липень!L20+серпень!L20+вересень!L20+жовтень!L20+листопад!L20+грудень!L20</f>
        <v>0</v>
      </c>
      <c r="M20" s="14">
        <f>січень!M20+лютий!M20+березень!M20+квітень!M20+травень!M20+червень!M20+липень!M20+серпень!M20+вересень!M20+жовтень!M20+листопад!M20+грудень!M20</f>
        <v>0</v>
      </c>
      <c r="N20" s="14">
        <f>січень!N20+лютий!N20+березень!N20+квітень!N20+травень!N20+червень!N20+липень!N20+серпень!N20+вересень!N20+жовтень!N20+листопад!N20+грудень!N20</f>
        <v>0</v>
      </c>
      <c r="O20" s="14">
        <f>січень!O20+лютий!O20+березень!O20+квітень!O20+травень!O20+червень!O20+липень!O20+серпень!O20+вересень!O20+жовтень!O20+листопад!O20+грудень!O20</f>
        <v>0</v>
      </c>
      <c r="P20" s="1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1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24">
        <f>січень!R20+лютий!R20+березень!R20+квітень!R20+травень!R20+червень!R20+липень!R20+серпень!R20+вересень!R20+жовтень!R20+листопад!R20+грудень!R20</f>
        <v>9</v>
      </c>
      <c r="S20" s="24">
        <f>січень!S20+лютий!S20+березень!S20+квітень!S20+травень!S20+червень!S20+липень!S20+серпень!S20+вересень!S20+жовтень!S20+листопад!S20+грудень!S20</f>
        <v>6</v>
      </c>
      <c r="T20" s="2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1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1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14">
        <f>січень!W20+лютий!W20+березень!W20+квітень!W20+травень!W20+червень!W20+липень!W20+серпень!W20+вересень!W20+жовтень!W20+листопад!W20+грудень!W20</f>
        <v>1054.96</v>
      </c>
    </row>
    <row r="21" spans="1:23" ht="15">
      <c r="A21" s="5">
        <v>13</v>
      </c>
      <c r="B21" s="6" t="s">
        <v>13</v>
      </c>
      <c r="C21" s="14"/>
      <c r="D21" s="1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14">
        <f>січень!E21+лютий!E21+березень!E21+квітень!E21+травень!E21+червень!E21+липень!E21+серпень!E21+вересень!E21+жовтень!E21+листопад!E21+грудень!E21</f>
        <v>0</v>
      </c>
      <c r="F21" s="14">
        <f>січень!F21+лютий!F21+березень!F21+квітень!F21+травень!F21+червень!F21+липень!F21+серпень!F21+вересень!F21+жовтень!F21+листопад!F21+грудень!F21</f>
        <v>0</v>
      </c>
      <c r="G21" s="14">
        <f>січень!G21+лютий!G21+березень!G21+квітень!G21+травень!G21+червень!G21+липень!G21+серпень!G21+вересень!G21+жовтень!G21+листопад!G21+грудень!G21</f>
        <v>0</v>
      </c>
      <c r="H21" s="14">
        <f>січень!H21+лютий!H21+березень!H21+квітень!H21+травень!H21+червень!H21+липень!H21+серпень!H21+вересень!H21+жовтень!H21+листопад!H21+грудень!H21</f>
        <v>0</v>
      </c>
      <c r="I21" s="14">
        <f>січень!I21+лютий!I21+березень!I21+квітень!I21+травень!I21+червень!I21+липень!I21+серпень!I21+вересень!I21+жовтень!I21+листопад!I21+грудень!I21</f>
        <v>0</v>
      </c>
      <c r="J21" s="1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1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14">
        <f>січень!L21+лютий!L21+березень!L21+квітень!L21+травень!L21+червень!L21+липень!L21+серпень!L21+вересень!L21+жовтень!L21+листопад!L21+грудень!L21</f>
        <v>0</v>
      </c>
      <c r="M21" s="14">
        <f>січень!M21+лютий!M21+березень!M21+квітень!M21+травень!M21+червень!M21+липень!M21+серпень!M21+вересень!M21+жовтень!M21+листопад!M21+грудень!M21</f>
        <v>0</v>
      </c>
      <c r="N21" s="14">
        <f>січень!N21+лютий!N21+березень!N21+квітень!N21+травень!N21+червень!N21+липень!N21+серпень!N21+вересень!N21+жовтень!N21+листопад!N21+грудень!N21</f>
        <v>0</v>
      </c>
      <c r="O21" s="14">
        <f>січень!O21+лютий!O21+березень!O21+квітень!O21+травень!O21+червень!O21+липень!O21+серпень!O21+вересень!O21+жовтень!O21+листопад!O21+грудень!O21</f>
        <v>0</v>
      </c>
      <c r="P21" s="14">
        <f>січень!P21+лютий!P21+березень!P21+квітень!P21+травень!P21+червень!P21+липень!P21+серпень!P21+вересень!P21+жовтень!P21+листопад!P21+грудень!P21</f>
        <v>0</v>
      </c>
      <c r="Q21" s="1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24">
        <f>січень!R21+лютий!R21+березень!R21+квітень!R21+травень!R21+червень!R21+липень!R21+серпень!R21+вересень!R21+жовтень!R21+листопад!R21+грудень!R21</f>
        <v>0</v>
      </c>
      <c r="S21" s="24">
        <f>січень!S21+лютий!S21+березень!S21+квітень!S21+травень!S21+червень!S21+липень!S21+серпень!S21+вересень!S21+жовтень!S21+листопад!S21+грудень!S21</f>
        <v>0</v>
      </c>
      <c r="T21" s="2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1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1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14">
        <f>січень!W21+лютий!W21+березень!W21+квітень!W21+травень!W21+червень!W21+липень!W21+серпень!W21+вересень!W21+жовтень!W21+листопад!W21+грудень!W21</f>
        <v>0</v>
      </c>
    </row>
    <row r="22" spans="1:23" ht="15">
      <c r="A22" s="5">
        <v>14</v>
      </c>
      <c r="B22" s="6" t="s">
        <v>14</v>
      </c>
      <c r="C22" s="14"/>
      <c r="D22" s="1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14">
        <f>січень!E22+лютий!E22+березень!E22+квітень!E22+травень!E22+червень!E22+липень!E22+серпень!E22+вересень!E22+жовтень!E22+листопад!E22+грудень!E22</f>
        <v>0</v>
      </c>
      <c r="F22" s="14">
        <f>січень!F22+лютий!F22+березень!F22+квітень!F22+травень!F22+червень!F22+липень!F22+серпень!F22+вересень!F22+жовтень!F22+листопад!F22+грудень!F22</f>
        <v>0</v>
      </c>
      <c r="G22" s="14">
        <f>січень!G22+лютий!G22+березень!G22+квітень!G22+травень!G22+червень!G22+липень!G22+серпень!G22+вересень!G22+жовтень!G22+листопад!G22+грудень!G22</f>
        <v>0</v>
      </c>
      <c r="H22" s="14">
        <f>січень!H22+лютий!H22+березень!H22+квітень!H22+травень!H22+червень!H22+липень!H22+серпень!H22+вересень!H22+жовтень!H22+листопад!H22+грудень!H22</f>
        <v>0</v>
      </c>
      <c r="I22" s="14">
        <f>січень!I22+лютий!I22+березень!I22+квітень!I22+травень!I22+червень!I22+липень!I22+серпень!I22+вересень!I22+жовтень!I22+листопад!I22+грудень!I22</f>
        <v>0</v>
      </c>
      <c r="J22" s="1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14">
        <f>січень!K22+лютий!K22+березень!K22+квітень!K22+травень!K22+червень!K22+липень!K22+серпень!K22+вересень!K22+жовтень!K22+листопад!K22+грудень!K22</f>
        <v>0</v>
      </c>
      <c r="L22" s="14">
        <f>січень!L22+лютий!L22+березень!L22+квітень!L22+травень!L22+червень!L22+липень!L22+серпень!L22+вересень!L22+жовтень!L22+листопад!L22+грудень!L22</f>
        <v>0</v>
      </c>
      <c r="M22" s="14">
        <f>січень!M22+лютий!M22+березень!M22+квітень!M22+травень!M22+червень!M22+липень!M22+серпень!M22+вересень!M22+жовтень!M22+листопад!M22+грудень!M22</f>
        <v>0</v>
      </c>
      <c r="N22" s="1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14">
        <f>січень!O22+лютий!O22+березень!O22+квітень!O22+травень!O22+червень!O22+липень!O22+серпень!O22+вересень!O22+жовтень!O22+листопад!O22+грудень!O22</f>
        <v>0</v>
      </c>
      <c r="P22" s="1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1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24">
        <f>січень!R22+лютий!R22+березень!R22+квітень!R22+травень!R22+червень!R22+липень!R22+серпень!R22+вересень!R22+жовтень!R22+листопад!R22+грудень!R22</f>
        <v>0</v>
      </c>
      <c r="S22" s="24">
        <f>січень!S22+лютий!S22+березень!S22+квітень!S22+травень!S22+червень!S22+липень!S22+серпень!S22+вересень!S22+жовтень!S22+листопад!S22+грудень!S22</f>
        <v>0</v>
      </c>
      <c r="T22" s="2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1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1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14">
        <f>січень!W22+лютий!W22+березень!W22+квітень!W22+травень!W22+червень!W22+липень!W22+серпень!W22+вересень!W22+жовтень!W22+листопад!W22+грудень!W22</f>
        <v>0</v>
      </c>
    </row>
    <row r="23" spans="1:23" ht="15">
      <c r="A23" s="5">
        <v>15</v>
      </c>
      <c r="B23" s="6" t="s">
        <v>15</v>
      </c>
      <c r="C23" s="14"/>
      <c r="D23" s="1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14">
        <f>січень!E23+лютий!E23+березень!E23+квітень!E23+травень!E23+червень!E23+липень!E23+серпень!E23+вересень!E23+жовтень!E23+листопад!E23+грудень!E23</f>
        <v>0</v>
      </c>
      <c r="F23" s="14">
        <f>січень!F23+лютий!F23+березень!F23+квітень!F23+травень!F23+червень!F23+липень!F23+серпень!F23+вересень!F23+жовтень!F23+листопад!F23+грудень!F23</f>
        <v>0</v>
      </c>
      <c r="G23" s="14">
        <f>січень!G23+лютий!G23+березень!G23+квітень!G23+травень!G23+червень!G23+липень!G23+серпень!G23+вересень!G23+жовтень!G23+листопад!G23+грудень!G23</f>
        <v>0</v>
      </c>
      <c r="H23" s="14">
        <f>січень!H23+лютий!H23+березень!H23+квітень!H23+травень!H23+червень!H23+липень!H23+серпень!H23+вересень!H23+жовтень!H23+листопад!H23+грудень!H23</f>
        <v>0</v>
      </c>
      <c r="I23" s="14">
        <f>січень!I23+лютий!I23+березень!I23+квітень!I23+травень!I23+червень!I23+липень!I23+серпень!I23+вересень!I23+жовтень!I23+листопад!I23+грудень!I23</f>
        <v>0</v>
      </c>
      <c r="J23" s="1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1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1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14">
        <f>січень!M23+лютий!M23+березень!M23+квітень!M23+травень!M23+червень!M23+липень!M23+серпень!M23+вересень!M23+жовтень!M23+листопад!M23+грудень!M23</f>
        <v>0</v>
      </c>
      <c r="N23" s="14">
        <f>січень!N23+лютий!N23+березень!N23+квітень!N23+травень!N23+червень!N23+липень!N23+серпень!N23+вересень!N23+жовтень!N23+листопад!N23+грудень!N23</f>
        <v>0</v>
      </c>
      <c r="O23" s="14">
        <f>січень!O23+лютий!O23+березень!O23+квітень!O23+травень!O23+червень!O23+липень!O23+серпень!O23+вересень!O23+жовтень!O23+листопад!O23+грудень!O23</f>
        <v>0</v>
      </c>
      <c r="P23" s="1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1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24">
        <f>січень!R23+лютий!R23+березень!R23+квітень!R23+травень!R23+червень!R23+липень!R23+серпень!R23+вересень!R23+жовтень!R23+листопад!R23+грудень!R23</f>
        <v>0</v>
      </c>
      <c r="S23" s="24">
        <f>січень!S23+лютий!S23+березень!S23+квітень!S23+травень!S23+червень!S23+липень!S23+серпень!S23+вересень!S23+жовтень!S23+листопад!S23+грудень!S23</f>
        <v>0</v>
      </c>
      <c r="T23" s="2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1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1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14">
        <f>січень!W23+лютий!W23+березень!W23+квітень!W23+травень!W23+червень!W23+липень!W23+серпень!W23+вересень!W23+жовтень!W23+листопад!W23+грудень!W23</f>
        <v>0</v>
      </c>
    </row>
    <row r="24" spans="1:23" ht="15">
      <c r="A24" s="5">
        <v>16</v>
      </c>
      <c r="B24" s="6" t="s">
        <v>16</v>
      </c>
      <c r="C24" s="14"/>
      <c r="D24" s="14">
        <f>січень!D24+лютий!D24+березень!D24+квітень!D24+травень!D24+червень!D24+липень!D24+серпень!D24+вересень!D24+жовтень!D24+листопад!D24+грудень!D24</f>
        <v>12147.84</v>
      </c>
      <c r="E24" s="14">
        <f>січень!E24+лютий!E24+березень!E24+квітень!E24+травень!E24+червень!E24+липень!E24+серпень!E24+вересень!E24+жовтень!E24+листопад!E24+грудень!E24</f>
        <v>12147.84</v>
      </c>
      <c r="F24" s="1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1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1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14">
        <f>січень!I24+лютий!I24+березень!I24+квітень!I24+травень!I24+червень!I24+липень!I24+серпень!I24+вересень!I24+жовтень!I24+листопад!I24+грудень!I24</f>
        <v>0</v>
      </c>
      <c r="J24" s="1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1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1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1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1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1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1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1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24">
        <f>січень!R24+лютий!R24+березень!R24+квітень!R24+травень!R24+червень!R24+липень!R24+серпень!R24+вересень!R24+жовтень!R24+листопад!R24+грудень!R24</f>
        <v>9</v>
      </c>
      <c r="S24" s="24">
        <f>січень!S24+лютий!S24+березень!S24+квітень!S24+травень!S24+червень!S24+липень!S24+серпень!S24+вересень!S24+жовтень!S24+листопад!S24+грудень!S24</f>
        <v>9</v>
      </c>
      <c r="T24" s="2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1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1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14">
        <f>січень!W24+лютий!W24+березень!W24+квітень!W24+травень!W24+червень!W24+липень!W24+серпень!W24+вересень!W24+жовтень!W24+листопад!W24+грудень!W24</f>
        <v>1602.5300000000002</v>
      </c>
    </row>
    <row r="25" spans="1:23" ht="20.25" customHeight="1">
      <c r="A25" s="5">
        <v>17</v>
      </c>
      <c r="B25" s="6" t="s">
        <v>17</v>
      </c>
      <c r="C25" s="14"/>
      <c r="D25" s="14">
        <f>січень!D25+лютий!D25+березень!D25+квітень!D25+травень!D25+червень!D25+липень!D25+серпень!D25+вересень!D25+жовтень!D25+листопад!D25+грудень!D25</f>
        <v>1715.2</v>
      </c>
      <c r="E25" s="14">
        <f>січень!E25+лютий!E25+березень!E25+квітень!E25+травень!E25+червень!E25+липень!E25+серпень!E25+вересень!E25+жовтень!E25+листопад!E25+грудень!E25</f>
        <v>1715.2</v>
      </c>
      <c r="F25" s="14">
        <f>січень!F25+лютий!F25+березень!F25+квітень!F25+травень!F25+червень!F25+липень!F25+серпень!F25+вересень!F25+жовтень!F25+листопад!F25+грудень!F25</f>
        <v>0</v>
      </c>
      <c r="G25" s="14">
        <f>січень!G25+лютий!G25+березень!G25+квітень!G25+травень!G25+червень!G25+липень!G25+серпень!G25+вересень!G25+жовтень!G25+листопад!G25+грудень!G25</f>
        <v>0</v>
      </c>
      <c r="H25" s="14">
        <f>січень!H25+лютий!H25+березень!H25+квітень!H25+травень!H25+червень!H25+липень!H25+серпень!H25+вересень!H25+жовтень!H25+листопад!H25+грудень!H25</f>
        <v>0</v>
      </c>
      <c r="I25" s="14">
        <f>січень!I25+лютий!I25+березень!I25+квітень!I25+травень!I25+червень!I25+липень!I25+серпень!I25+вересень!I25+жовтень!I25+листопад!I25+грудень!I25</f>
        <v>0</v>
      </c>
      <c r="J25" s="1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1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14">
        <f>січень!L25+лютий!L25+березень!L25+квітень!L25+травень!L25+червень!L25+липень!L25+серпень!L25+вересень!L25+жовтень!L25+листопад!L25+грудень!L25</f>
        <v>0</v>
      </c>
      <c r="M25" s="14">
        <f>січень!M25+лютий!M25+березень!M25+квітень!M25+травень!M25+червень!M25+липень!M25+серпень!M25+вересень!M25+жовтень!M25+листопад!M25+грудень!M25</f>
        <v>0</v>
      </c>
      <c r="N25" s="14">
        <f>січень!N25+лютий!N25+березень!N25+квітень!N25+травень!N25+червень!N25+липень!N25+серпень!N25+вересень!N25+жовтень!N25+листопад!N25+грудень!N25</f>
        <v>0</v>
      </c>
      <c r="O25" s="1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14">
        <f>січень!P25+лютий!P25+березень!P25+квітень!P25+травень!P25+червень!P25+липень!P25+серпень!P25+вересень!P25+жовтень!P25+листопад!P25+грудень!P25</f>
        <v>0</v>
      </c>
      <c r="Q25" s="1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24">
        <f>січень!R25+лютий!R25+березень!R25+квітень!R25+травень!R25+червень!R25+липень!R25+серпень!R25+вересень!R25+жовтень!R25+листопад!R25+грудень!R25</f>
        <v>2</v>
      </c>
      <c r="S25" s="24">
        <f>січень!S25+лютий!S25+березень!S25+квітень!S25+травень!S25+червень!S25+липень!S25+серпень!S25+вересень!S25+жовтень!S25+листопад!S25+грудень!S25</f>
        <v>2</v>
      </c>
      <c r="T25" s="2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1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14">
        <f>січень!V25+лютий!V25+березень!V25+квітень!V25+травень!V25+червень!V25+липень!V25+серпень!V25+вересень!V25+жовтень!V25+листопад!V25+грудень!V25</f>
        <v>0</v>
      </c>
      <c r="W25" s="14">
        <f>січень!W25+лютий!W25+березень!W25+квітень!W25+травень!W25+червень!W25+липень!W25+серпень!W25+вересень!W25+жовтень!W25+листопад!W25+грудень!W25</f>
        <v>377.34</v>
      </c>
    </row>
    <row r="26" spans="1:23" ht="15">
      <c r="A26" s="5">
        <v>18</v>
      </c>
      <c r="B26" s="6" t="s">
        <v>18</v>
      </c>
      <c r="C26" s="14"/>
      <c r="D26" s="14">
        <f>січень!D26+лютий!D26+березень!D26+квітень!D26+травень!D26+червень!D26+липень!D26+серпень!D26+вересень!D26+жовтень!D26+листопад!D26+грудень!D26</f>
        <v>0</v>
      </c>
      <c r="E26" s="14">
        <f>січень!E26+лютий!E26+березень!E26+квітень!E26+травень!E26+червень!E26+липень!E26+серпень!E26+вересень!E26+жовтень!E26+листопад!E26+грудень!E26</f>
        <v>0</v>
      </c>
      <c r="F26" s="14">
        <f>січень!F26+лютий!F26+березень!F26+квітень!F26+травень!F26+червень!F26+липень!F26+серпень!F26+вересень!F26+жовтень!F26+листопад!F26+грудень!F26</f>
        <v>0</v>
      </c>
      <c r="G26" s="14">
        <f>січень!G26+лютий!G26+березень!G26+квітень!G26+травень!G26+червень!G26+липень!G26+серпень!G26+вересень!G26+жовтень!G26+листопад!G26+грудень!G26</f>
        <v>0</v>
      </c>
      <c r="H26" s="14">
        <f>січень!H26+лютий!H26+березень!H26+квітень!H26+травень!H26+червень!H26+липень!H26+серпень!H26+вересень!H26+жовтень!H26+листопад!H26+грудень!H26</f>
        <v>0</v>
      </c>
      <c r="I26" s="14">
        <f>січень!I26+лютий!I26+березень!I26+квітень!I26+травень!I26+червень!I26+липень!I26+серпень!I26+вересень!I26+жовтень!I26+листопад!I26+грудень!I26</f>
        <v>0</v>
      </c>
      <c r="J26" s="1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14">
        <f>січень!K26+лютий!K26+березень!K26+квітень!K26+травень!K26+червень!K26+липень!K26+серпень!K26+вересень!K26+жовтень!K26+листопад!K26+грудень!K26</f>
        <v>0</v>
      </c>
      <c r="L26" s="14">
        <f>січень!L26+лютий!L26+березень!L26+квітень!L26+травень!L26+червень!L26+липень!L26+серпень!L26+вересень!L26+жовтень!L26+листопад!L26+грудень!L26</f>
        <v>0</v>
      </c>
      <c r="M26" s="14">
        <f>січень!M26+лютий!M26+березень!M26+квітень!M26+травень!M26+червень!M26+липень!M26+серпень!M26+вересень!M26+жовтень!M26+листопад!M26+грудень!M26</f>
        <v>0</v>
      </c>
      <c r="N26" s="1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14">
        <f>січень!O26+лютий!O26+березень!O26+квітень!O26+травень!O26+червень!O26+липень!O26+серпень!O26+вересень!O26+жовтень!O26+листопад!O26+грудень!O26</f>
        <v>0</v>
      </c>
      <c r="P26" s="14">
        <f>січень!P26+лютий!P26+березень!P26+квітень!P26+травень!P26+червень!P26+липень!P26+серпень!P26+вересень!P26+жовтень!P26+листопад!P26+грудень!P26</f>
        <v>0</v>
      </c>
      <c r="Q26" s="14">
        <f>січень!Q26+лютий!Q26+березень!Q26+квітень!Q26+травень!Q26+червень!Q26+липень!Q26+серпень!Q26+вересень!Q26+жовтень!Q26+листопад!Q26+грудень!Q26</f>
        <v>0</v>
      </c>
      <c r="R26" s="24">
        <f>січень!R26+лютий!R26+березень!R26+квітень!R26+травень!R26+червень!R26+липень!R26+серпень!R26+вересень!R26+жовтень!R26+листопад!R26+грудень!R26</f>
        <v>0</v>
      </c>
      <c r="S26" s="24">
        <f>січень!S26+лютий!S26+березень!S26+квітень!S26+травень!S26+червень!S26+липень!S26+серпень!S26+вересень!S26+жовтень!S26+листопад!S26+грудень!S26</f>
        <v>0</v>
      </c>
      <c r="T26" s="24">
        <f>січень!T26+лютий!T26+березень!T26+квітень!T26+травень!T26+червень!T26+липень!T26+серпень!T26+вересень!T26+жовтень!T26+листопад!T26+грудень!T26</f>
        <v>0</v>
      </c>
      <c r="U26" s="14">
        <f>січень!U26+лютий!U26+березень!U26+квітень!U26+травень!U26+червень!U26+липень!U26+серпень!U26+вересень!U26+жовтень!U26+листопад!U26+грудень!U26</f>
        <v>0</v>
      </c>
      <c r="V26" s="1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14">
        <f>січень!W26+лютий!W26+березень!W26+квітень!W26+травень!W26+червень!W26+липень!W26+серпень!W26+вересень!W26+жовтень!W26+листопад!W26+грудень!W26</f>
        <v>0</v>
      </c>
    </row>
    <row r="27" spans="1:23" ht="15">
      <c r="A27" s="5">
        <v>19</v>
      </c>
      <c r="B27" s="6" t="s">
        <v>19</v>
      </c>
      <c r="C27" s="14"/>
      <c r="D27" s="14">
        <f>січень!D27+лютий!D27+березень!D27+квітень!D27+травень!D27+червень!D27+липень!D27+серпень!D27+вересень!D27+жовтень!D27+листопад!D27+грудень!D27</f>
        <v>0</v>
      </c>
      <c r="E27" s="14">
        <f>січень!E27+лютий!E27+березень!E27+квітень!E27+травень!E27+червень!E27+липень!E27+серпень!E27+вересень!E27+жовтень!E27+листопад!E27+грудень!E27</f>
        <v>0</v>
      </c>
      <c r="F27" s="14">
        <f>січень!F27+лютий!F27+березень!F27+квітень!F27+травень!F27+червень!F27+липень!F27+серпень!F27+вересень!F27+жовтень!F27+листопад!F27+грудень!F27</f>
        <v>0</v>
      </c>
      <c r="G27" s="14">
        <f>січень!G27+лютий!G27+березень!G27+квітень!G27+травень!G27+червень!G27+липень!G27+серпень!G27+вересень!G27+жовтень!G27+листопад!G27+грудень!G27</f>
        <v>0</v>
      </c>
      <c r="H27" s="14">
        <f>січень!H27+лютий!H27+березень!H27+квітень!H27+травень!H27+червень!H27+липень!H27+серпень!H27+вересень!H27+жовтень!H27+листопад!H27+грудень!H27</f>
        <v>0</v>
      </c>
      <c r="I27" s="14">
        <f>січень!I27+лютий!I27+березень!I27+квітень!I27+травень!I27+червень!I27+липень!I27+серпень!I27+вересень!I27+жовтень!I27+листопад!I27+грудень!I27</f>
        <v>0</v>
      </c>
      <c r="J27" s="1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14">
        <f>січень!K27+лютий!K27+березень!K27+квітень!K27+травень!K27+червень!K27+липень!K27+серпень!K27+вересень!K27+жовтень!K27+листопад!K27+грудень!K27</f>
        <v>0</v>
      </c>
      <c r="L27" s="1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1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1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1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14">
        <f>січень!P27+лютий!P27+березень!P27+квітень!P27+травень!P27+червень!P27+липень!P27+серпень!P27+вересень!P27+жовтень!P27+листопад!P27+грудень!P27</f>
        <v>0</v>
      </c>
      <c r="Q27" s="1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24">
        <f>січень!R27+лютий!R27+березень!R27+квітень!R27+травень!R27+червень!R27+липень!R27+серпень!R27+вересень!R27+жовтень!R27+листопад!R27+грудень!R27</f>
        <v>0</v>
      </c>
      <c r="S27" s="24">
        <f>січень!S27+лютий!S27+березень!S27+квітень!S27+травень!S27+червень!S27+липень!S27+серпень!S27+вересень!S27+жовтень!S27+листопад!S27+грудень!S27</f>
        <v>0</v>
      </c>
      <c r="T27" s="24">
        <f>січень!T27+лютий!T27+березень!T27+квітень!T27+травень!T27+червень!T27+липень!T27+серпень!T27+вересень!T27+жовтень!T27+листопад!T27+грудень!T27</f>
        <v>0</v>
      </c>
      <c r="U27" s="14">
        <f>січень!U27+лютий!U27+березень!U27+квітень!U27+травень!U27+червень!U27+липень!U27+серпень!U27+вересень!U27+жовтень!U27+листопад!U27+грудень!U27</f>
        <v>0</v>
      </c>
      <c r="V27" s="1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14">
        <f>січень!W27+лютий!W27+березень!W27+квітень!W27+травень!W27+червень!W27+липень!W27+серпень!W27+вересень!W27+жовтень!W27+листопад!W27+грудень!W27</f>
        <v>0</v>
      </c>
    </row>
    <row r="28" spans="1:23" ht="15">
      <c r="A28" s="5">
        <v>20</v>
      </c>
      <c r="B28" s="6" t="s">
        <v>20</v>
      </c>
      <c r="C28" s="14"/>
      <c r="D28" s="14">
        <f>січень!D28+лютий!D28+березень!D28+квітень!D28+травень!D28+червень!D28+липень!D28+серпень!D28+вересень!D28+жовтень!D28+листопад!D28+грудень!D28</f>
        <v>0</v>
      </c>
      <c r="E28" s="14">
        <f>січень!E28+лютий!E28+березень!E28+квітень!E28+травень!E28+червень!E28+липень!E28+серпень!E28+вересень!E28+жовтень!E28+листопад!E28+грудень!E28</f>
        <v>0</v>
      </c>
      <c r="F28" s="14">
        <f>січень!F28+лютий!F28+березень!F28+квітень!F28+травень!F28+червень!F28+липень!F28+серпень!F28+вересень!F28+жовтень!F28+листопад!F28+грудень!F28</f>
        <v>0</v>
      </c>
      <c r="G28" s="14">
        <f>січень!G28+лютий!G28+березень!G28+квітень!G28+травень!G28+червень!G28+липень!G28+серпень!G28+вересень!G28+жовтень!G28+листопад!G28+грудень!G28</f>
        <v>0</v>
      </c>
      <c r="H28" s="14">
        <f>січень!H28+лютий!H28+березень!H28+квітень!H28+травень!H28+червень!H28+липень!H28+серпень!H28+вересень!H28+жовтень!H28+листопад!H28+грудень!H28</f>
        <v>0</v>
      </c>
      <c r="I28" s="14">
        <f>січень!I28+лютий!I28+березень!I28+квітень!I28+травень!I28+червень!I28+липень!I28+серпень!I28+вересень!I28+жовтень!I28+листопад!I28+грудень!I28</f>
        <v>0</v>
      </c>
      <c r="J28" s="14">
        <f>січень!J28+лютий!J28+березень!J28+квітень!J28+травень!J28+червень!J28+липень!J28+серпень!J28+вересень!J28+жовтень!J28+листопад!J28+грудень!J28</f>
        <v>0</v>
      </c>
      <c r="K28" s="14">
        <f>січень!K28+лютий!K28+березень!K28+квітень!K28+травень!K28+червень!K28+липень!K28+серпень!K28+вересень!K28+жовтень!K28+листопад!K28+грудень!K28</f>
        <v>0</v>
      </c>
      <c r="L28" s="14">
        <f>січень!L28+лютий!L28+березень!L28+квітень!L28+травень!L28+червень!L28+липень!L28+серпень!L28+вересень!L28+жовтень!L28+листопад!L28+грудень!L28</f>
        <v>0</v>
      </c>
      <c r="M28" s="14">
        <f>січень!M28+лютий!M28+березень!M28+квітень!M28+травень!M28+червень!M28+липень!M28+серпень!M28+вересень!M28+жовтень!M28+листопад!M28+грудень!M28</f>
        <v>0</v>
      </c>
      <c r="N28" s="14">
        <f>січень!N28+лютий!N28+березень!N28+квітень!N28+травень!N28+червень!N28+липень!N28+серпень!N28+вересень!N28+жовтень!N28+листопад!N28+грудень!N28</f>
        <v>0</v>
      </c>
      <c r="O28" s="14">
        <f>січень!O28+лютий!O28+березень!O28+квітень!O28+травень!O28+червень!O28+липень!O28+серпень!O28+вересень!O28+жовтень!O28+листопад!O28+грудень!O28</f>
        <v>0</v>
      </c>
      <c r="P28" s="14">
        <f>січень!P28+лютий!P28+березень!P28+квітень!P28+травень!P28+червень!P28+липень!P28+серпень!P28+вересень!P28+жовтень!P28+листопад!P28+грудень!P28</f>
        <v>0</v>
      </c>
      <c r="Q28" s="14">
        <f>січень!Q28+лютий!Q28+березень!Q28+квітень!Q28+травень!Q28+червень!Q28+липень!Q28+серпень!Q28+вересень!Q28+жовтень!Q28+листопад!Q28+грудень!Q28</f>
        <v>0</v>
      </c>
      <c r="R28" s="24">
        <f>січень!R28+лютий!R28+березень!R28+квітень!R28+травень!R28+червень!R28+липень!R28+серпень!R28+вересень!R28+жовтень!R28+листопад!R28+грудень!R28</f>
        <v>0</v>
      </c>
      <c r="S28" s="24">
        <f>січень!S28+лютий!S28+березень!S28+квітень!S28+травень!S28+червень!S28+липень!S28+серпень!S28+вересень!S28+жовтень!S28+листопад!S28+грудень!S28</f>
        <v>0</v>
      </c>
      <c r="T28" s="24">
        <f>січень!T28+лютий!T28+березень!T28+квітень!T28+травень!T28+червень!T28+липень!T28+серпень!T28+вересень!T28+жовтень!T28+листопад!T28+грудень!T28</f>
        <v>0</v>
      </c>
      <c r="U28" s="14">
        <f>січень!U28+лютий!U28+березень!U28+квітень!U28+травень!U28+червень!U28+липень!U28+серпень!U28+вересень!U28+жовтень!U28+листопад!U28+грудень!U28</f>
        <v>0</v>
      </c>
      <c r="V28" s="14">
        <f>січень!V28+лютий!V28+березень!V28+квітень!V28+травень!V28+червень!V28+липень!V28+серпень!V28+вересень!V28+жовтень!V28+листопад!V28+грудень!V28</f>
        <v>0</v>
      </c>
      <c r="W28" s="14">
        <f>січень!W28+лютий!W28+березень!W28+квітень!W28+травень!W28+червень!W28+липень!W28+серпень!W28+вересень!W28+жовтень!W28+листопад!W28+грудень!W28</f>
        <v>0</v>
      </c>
    </row>
    <row r="29" spans="1:23" ht="15">
      <c r="A29" s="5">
        <v>21</v>
      </c>
      <c r="B29" s="6" t="s">
        <v>21</v>
      </c>
      <c r="C29" s="14"/>
      <c r="D29" s="14">
        <f>січень!D29+лютий!D29+березень!D29+квітень!D29+травень!D29+червень!D29+липень!D29+серпень!D29+вересень!D29+жовтень!D29+листопад!D29+грудень!D29</f>
        <v>0</v>
      </c>
      <c r="E29" s="14">
        <f>січень!E29+лютий!E29+березень!E29+квітень!E29+травень!E29+червень!E29+липень!E29+серпень!E29+вересень!E29+жовтень!E29+листопад!E29+грудень!E29</f>
        <v>0</v>
      </c>
      <c r="F29" s="14">
        <f>січень!F29+лютий!F29+березень!F29+квітень!F29+травень!F29+червень!F29+липень!F29+серпень!F29+вересень!F29+жовтень!F29+листопад!F29+грудень!F29</f>
        <v>0</v>
      </c>
      <c r="G29" s="14">
        <f>січень!G29+лютий!G29+березень!G29+квітень!G29+травень!G29+червень!G29+липень!G29+серпень!G29+вересень!G29+жовтень!G29+листопад!G29+грудень!G29</f>
        <v>0</v>
      </c>
      <c r="H29" s="14">
        <f>січень!H29+лютий!H29+березень!H29+квітень!H29+травень!H29+червень!H29+липень!H29+серпень!H29+вересень!H29+жовтень!H29+листопад!H29+грудень!H29</f>
        <v>0</v>
      </c>
      <c r="I29" s="14">
        <f>січень!I29+лютий!I29+березень!I29+квітень!I29+травень!I29+червень!I29+липень!I29+серпень!I29+вересень!I29+жовтень!I29+листопад!I29+грудень!I29</f>
        <v>0</v>
      </c>
      <c r="J29" s="14">
        <f>січень!J29+лютий!J29+березень!J29+квітень!J29+травень!J29+червень!J29+липень!J29+серпень!J29+вересень!J29+жовтень!J29+листопад!J29+грудень!J29</f>
        <v>0</v>
      </c>
      <c r="K29" s="14">
        <f>січень!K29+лютий!K29+березень!K29+квітень!K29+травень!K29+червень!K29+липень!K29+серпень!K29+вересень!K29+жовтень!K29+листопад!K29+грудень!K29</f>
        <v>0</v>
      </c>
      <c r="L29" s="14">
        <f>січень!L29+лютий!L29+березень!L29+квітень!L29+травень!L29+червень!L29+липень!L29+серпень!L29+вересень!L29+жовтень!L29+листопад!L29+грудень!L29</f>
        <v>0</v>
      </c>
      <c r="M29" s="14">
        <f>січень!M29+лютий!M29+березень!M29+квітень!M29+травень!M29+червень!M29+липень!M29+серпень!M29+вересень!M29+жовтень!M29+листопад!M29+грудень!M29</f>
        <v>0</v>
      </c>
      <c r="N29" s="14">
        <f>січень!N29+лютий!N29+березень!N29+квітень!N29+травень!N29+червень!N29+липень!N29+серпень!N29+вересень!N29+жовтень!N29+листопад!N29+грудень!N29</f>
        <v>0</v>
      </c>
      <c r="O29" s="14">
        <f>січень!O29+лютий!O29+березень!O29+квітень!O29+травень!O29+червень!O29+липень!O29+серпень!O29+вересень!O29+жовтень!O29+листопад!O29+грудень!O29</f>
        <v>0</v>
      </c>
      <c r="P29" s="14">
        <f>січень!P29+лютий!P29+березень!P29+квітень!P29+травень!P29+червень!P29+липень!P29+серпень!P29+вересень!P29+жовтень!P29+листопад!P29+грудень!P29</f>
        <v>0</v>
      </c>
      <c r="Q29" s="14">
        <f>січень!Q29+лютий!Q29+березень!Q29+квітень!Q29+травень!Q29+червень!Q29+липень!Q29+серпень!Q29+вересень!Q29+жовтень!Q29+листопад!Q29+грудень!Q29</f>
        <v>0</v>
      </c>
      <c r="R29" s="24">
        <f>січень!R29+лютий!R29+березень!R29+квітень!R29+травень!R29+червень!R29+липень!R29+серпень!R29+вересень!R29+жовтень!R29+листопад!R29+грудень!R29</f>
        <v>0</v>
      </c>
      <c r="S29" s="24">
        <f>січень!S29+лютий!S29+березень!S29+квітень!S29+травень!S29+червень!S29+липень!S29+серпень!S29+вересень!S29+жовтень!S29+листопад!S29+грудень!S29</f>
        <v>0</v>
      </c>
      <c r="T29" s="24">
        <f>січень!T29+лютий!T29+березень!T29+квітень!T29+травень!T29+червень!T29+липень!T29+серпень!T29+вересень!T29+жовтень!T29+листопад!T29+грудень!T29</f>
        <v>0</v>
      </c>
      <c r="U29" s="14">
        <f>січень!U29+лютий!U29+березень!U29+квітень!U29+травень!U29+червень!U29+липень!U29+серпень!U29+вересень!U29+жовтень!U29+листопад!U29+грудень!U29</f>
        <v>0</v>
      </c>
      <c r="V29" s="14">
        <f>січень!V29+лютий!V29+березень!V29+квітень!V29+травень!V29+червень!V29+липень!V29+серпень!V29+вересень!V29+жовтень!V29+листопад!V29+грудень!V29</f>
        <v>0</v>
      </c>
      <c r="W29" s="14">
        <f>січень!W29+лютий!W29+березень!W29+квітень!W29+травень!W29+червень!W29+липень!W29+серпень!W29+вересень!W29+жовтень!W29+листопад!W29+грудень!W29</f>
        <v>0</v>
      </c>
    </row>
    <row r="30" spans="1:23" ht="15">
      <c r="A30" s="5">
        <v>22</v>
      </c>
      <c r="B30" s="6" t="s">
        <v>22</v>
      </c>
      <c r="C30" s="14"/>
      <c r="D30" s="14">
        <f>січень!D30+лютий!D30+березень!D30+квітень!D30+травень!D30+червень!D30+липень!D30+серпень!D30+вересень!D30+жовтень!D30+листопад!D30+грудень!D30</f>
        <v>0</v>
      </c>
      <c r="E30" s="14">
        <f>січень!E30+лютий!E30+березень!E30+квітень!E30+травень!E30+червень!E30+липень!E30+серпень!E30+вересень!E30+жовтень!E30+листопад!E30+грудень!E30</f>
        <v>0</v>
      </c>
      <c r="F30" s="14">
        <f>січень!F30+лютий!F30+березень!F30+квітень!F30+травень!F30+червень!F30+липень!F30+серпень!F30+вересень!F30+жовтень!F30+листопад!F30+грудень!F30</f>
        <v>0</v>
      </c>
      <c r="G30" s="1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14">
        <f>січень!H30+лютий!H30+березень!H30+квітень!H30+травень!H30+червень!H30+липень!H30+серпень!H30+вересень!H30+жовтень!H30+листопад!H30+грудень!H30</f>
        <v>0</v>
      </c>
      <c r="I30" s="14">
        <f>січень!I30+лютий!I30+березень!I30+квітень!I30+травень!I30+червень!I30+липень!I30+серпень!I30+вересень!I30+жовтень!I30+листопад!I30+грудень!I30</f>
        <v>0</v>
      </c>
      <c r="J30" s="1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1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14">
        <f>січень!L30+лютий!L30+березень!L30+квітень!L30+травень!L30+червень!L30+липень!L30+серпень!L30+вересень!L30+жовтень!L30+листопад!L30+грудень!L30</f>
        <v>0</v>
      </c>
      <c r="M30" s="14">
        <f>січень!M30+лютий!M30+березень!M30+квітень!M30+травень!M30+червень!M30+липень!M30+серпень!M30+вересень!M30+жовтень!M30+листопад!M30+грудень!M30</f>
        <v>0</v>
      </c>
      <c r="N30" s="14">
        <f>січень!N30+лютий!N30+березень!N30+квітень!N30+травень!N30+червень!N30+липень!N30+серпень!N30+вересень!N30+жовтень!N30+листопад!N30+грудень!N30</f>
        <v>0</v>
      </c>
      <c r="O30" s="14">
        <f>січень!O30+лютий!O30+березень!O30+квітень!O30+травень!O30+червень!O30+липень!O30+серпень!O30+вересень!O30+жовтень!O30+листопад!O30+грудень!O30</f>
        <v>0</v>
      </c>
      <c r="P30" s="14">
        <f>січень!P30+лютий!P30+березень!P30+квітень!P30+травень!P30+червень!P30+липень!P30+серпень!P30+вересень!P30+жовтень!P30+листопад!P30+грудень!P30</f>
        <v>0</v>
      </c>
      <c r="Q30" s="1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24">
        <f>січень!R30+лютий!R30+березень!R30+квітень!R30+травень!R30+червень!R30+липень!R30+серпень!R30+вересень!R30+жовтень!R30+листопад!R30+грудень!R30</f>
        <v>0</v>
      </c>
      <c r="S30" s="24">
        <f>січень!S30+лютий!S30+березень!S30+квітень!S30+травень!S30+червень!S30+липень!S30+серпень!S30+вересень!S30+жовтень!S30+листопад!S30+грудень!S30</f>
        <v>0</v>
      </c>
      <c r="T30" s="24">
        <f>січень!T30+лютий!T30+березень!T30+квітень!T30+травень!T30+червень!T30+липень!T30+серпень!T30+вересень!T30+жовтень!T30+листопад!T30+грудень!T30</f>
        <v>0</v>
      </c>
      <c r="U30" s="1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1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14">
        <f>січень!W30+лютий!W30+березень!W30+квітень!W30+травень!W30+червень!W30+липень!W30+серпень!W30+вересень!W30+жовтень!W30+листопад!W30+грудень!W30</f>
        <v>0</v>
      </c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28558.94</v>
      </c>
      <c r="E31" s="16">
        <f t="shared" si="0"/>
        <v>26750.91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28">
        <f t="shared" si="0"/>
        <v>30</v>
      </c>
      <c r="S31" s="28">
        <f t="shared" si="0"/>
        <v>27</v>
      </c>
      <c r="T31" s="28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5212.9800000000005</v>
      </c>
    </row>
    <row r="32" spans="1:2" ht="15">
      <c r="A32" s="10"/>
      <c r="B32" s="11"/>
    </row>
    <row r="33" spans="1:2" ht="15">
      <c r="A33" s="10"/>
      <c r="B33" s="10"/>
    </row>
    <row r="34" spans="1:2" ht="15">
      <c r="A34" s="10"/>
      <c r="B34" s="11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2"/>
    </row>
    <row r="39" spans="1:2" ht="15">
      <c r="A39" s="10"/>
      <c r="B39" s="13"/>
    </row>
    <row r="40" spans="1:2" ht="15">
      <c r="A40" s="10"/>
      <c r="B40" s="12"/>
    </row>
    <row r="41" spans="1:2" ht="15">
      <c r="A41" s="10"/>
      <c r="B41" s="12"/>
    </row>
    <row r="42" spans="1:2" ht="15">
      <c r="A42" s="10"/>
      <c r="B42" s="10"/>
    </row>
    <row r="43" spans="1:2" ht="15">
      <c r="A43" s="10"/>
      <c r="B43" s="12"/>
    </row>
    <row r="44" spans="1:2" ht="15">
      <c r="A44" s="10"/>
      <c r="B44" s="11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0"/>
    </row>
    <row r="52" spans="1:2" ht="15">
      <c r="A52" s="10"/>
      <c r="B52" s="11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</sheetData>
  <mergeCells count="27"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F6:F7"/>
    <mergeCell ref="Q4:Q7"/>
    <mergeCell ref="K6:K7"/>
    <mergeCell ref="E4:P5"/>
    <mergeCell ref="G6:G7"/>
    <mergeCell ref="N6:N7"/>
    <mergeCell ref="M6:M7"/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E1">
      <selection activeCell="R2" sqref="R2:S2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7.140625" style="2" customWidth="1"/>
    <col min="13" max="13" width="3.57421875" style="2" customWidth="1"/>
    <col min="14" max="14" width="3.421875" style="2" customWidth="1"/>
    <col min="15" max="15" width="3.00390625" style="2" customWidth="1"/>
    <col min="16" max="16" width="2.8515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53" t="str">
        <f>січень!A2</f>
        <v>по ІНКЛЮЗИВНОМУ НАВЧАННІ по  ВОКМС  Глибоцької  РДА                                              за    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5" t="s">
        <v>55</v>
      </c>
      <c r="S2" s="55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>
        <v>1032.86</v>
      </c>
      <c r="E12" s="14">
        <v>1032.86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>
        <v>2</v>
      </c>
      <c r="S12" s="15">
        <v>2</v>
      </c>
      <c r="T12" s="15"/>
      <c r="U12" s="14"/>
      <c r="V12" s="14"/>
      <c r="W12" s="25">
        <v>227.23</v>
      </c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>
        <v>1571.24</v>
      </c>
      <c r="E14" s="14">
        <v>1571.24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>
        <v>1</v>
      </c>
      <c r="S14" s="15">
        <v>1</v>
      </c>
      <c r="T14" s="15"/>
      <c r="U14" s="14"/>
      <c r="V14" s="14"/>
      <c r="W14" s="25">
        <v>345.67</v>
      </c>
    </row>
    <row r="15" spans="1:23" ht="15">
      <c r="A15" s="5">
        <v>7</v>
      </c>
      <c r="B15" s="6" t="s">
        <v>7</v>
      </c>
      <c r="C15" s="14"/>
      <c r="D15" s="14">
        <v>861.28</v>
      </c>
      <c r="E15" s="14">
        <v>861.28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>
        <v>1</v>
      </c>
      <c r="S15" s="15">
        <v>1</v>
      </c>
      <c r="T15" s="15"/>
      <c r="U15" s="14"/>
      <c r="V15" s="14"/>
      <c r="W15" s="25">
        <v>189.48</v>
      </c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>
        <v>1257.76</v>
      </c>
      <c r="E20" s="14">
        <v>864.71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>
        <v>3</v>
      </c>
      <c r="S20" s="15">
        <v>2</v>
      </c>
      <c r="T20" s="15"/>
      <c r="U20" s="14"/>
      <c r="V20" s="14"/>
      <c r="W20" s="25">
        <v>276.71</v>
      </c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>
        <v>5402.88</v>
      </c>
      <c r="E24" s="14">
        <v>5402.88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>
        <v>3</v>
      </c>
      <c r="S24" s="15">
        <v>3</v>
      </c>
      <c r="T24" s="15"/>
      <c r="U24" s="14"/>
      <c r="V24" s="14"/>
      <c r="W24" s="25">
        <v>118.63</v>
      </c>
    </row>
    <row r="25" spans="1:23" ht="20.25" customHeight="1">
      <c r="A25" s="5">
        <v>17</v>
      </c>
      <c r="B25" s="6" t="s">
        <v>17</v>
      </c>
      <c r="C25" s="14"/>
      <c r="D25" s="14">
        <v>857.6</v>
      </c>
      <c r="E25" s="14">
        <v>857.6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>
        <v>1</v>
      </c>
      <c r="S25" s="15">
        <v>1</v>
      </c>
      <c r="T25" s="15"/>
      <c r="U25" s="14"/>
      <c r="V25" s="14"/>
      <c r="W25" s="25">
        <v>188.67</v>
      </c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29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10983.62</v>
      </c>
      <c r="E31" s="16">
        <f t="shared" si="0"/>
        <v>10590.570000000002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11</v>
      </c>
      <c r="S31" s="17">
        <f t="shared" si="0"/>
        <v>10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1346.3899999999999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8">
    <mergeCell ref="R2:S2"/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W4:W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P3" sqref="P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6.7109375" style="2" customWidth="1"/>
    <col min="4" max="4" width="14.8515625" style="2" customWidth="1"/>
    <col min="5" max="5" width="13.28125" style="2" customWidth="1"/>
    <col min="6" max="6" width="5.140625" style="2" customWidth="1"/>
    <col min="7" max="7" width="4.140625" style="2" customWidth="1"/>
    <col min="8" max="8" width="2.421875" style="2" customWidth="1"/>
    <col min="9" max="9" width="4.140625" style="2" customWidth="1"/>
    <col min="10" max="10" width="2.421875" style="2" customWidth="1"/>
    <col min="11" max="12" width="4.421875" style="2" customWidth="1"/>
    <col min="13" max="13" width="4.00390625" style="2" customWidth="1"/>
    <col min="14" max="14" width="3.421875" style="2" customWidth="1"/>
    <col min="15" max="15" width="2.421875" style="2" customWidth="1"/>
    <col min="16" max="16" width="12.140625" style="2" customWidth="1"/>
    <col min="17" max="17" width="3.710937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53" t="str">
        <f>січень!A2</f>
        <v>по ІНКЛЮЗИВНОМУ НАВЧАННІ по  ВОКМС  Глибоцької  РДА                                              за    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5" t="s">
        <v>56</v>
      </c>
      <c r="S2" s="55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>
        <v>2349.97</v>
      </c>
      <c r="E12" s="14">
        <v>2349.97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>
        <v>2</v>
      </c>
      <c r="S12" s="15">
        <v>2</v>
      </c>
      <c r="T12" s="15"/>
      <c r="U12" s="14"/>
      <c r="V12" s="14"/>
      <c r="W12" s="25">
        <v>516.99</v>
      </c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>
        <v>1372.16</v>
      </c>
      <c r="E14" s="14">
        <v>1372.16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>
        <v>1</v>
      </c>
      <c r="S14" s="15">
        <v>1</v>
      </c>
      <c r="T14" s="15"/>
      <c r="U14" s="14"/>
      <c r="V14" s="14"/>
      <c r="W14" s="25">
        <v>301.88</v>
      </c>
    </row>
    <row r="15" spans="1:23" ht="15">
      <c r="A15" s="5">
        <v>7</v>
      </c>
      <c r="B15" s="6" t="s">
        <v>7</v>
      </c>
      <c r="C15" s="14"/>
      <c r="D15" s="14">
        <v>311.16</v>
      </c>
      <c r="E15" s="14">
        <v>311.16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>
        <v>1</v>
      </c>
      <c r="S15" s="15">
        <v>1</v>
      </c>
      <c r="T15" s="15"/>
      <c r="U15" s="14"/>
      <c r="V15" s="14"/>
      <c r="W15" s="25">
        <v>68.46</v>
      </c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>
        <v>943.32</v>
      </c>
      <c r="E20" s="14">
        <v>628.88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>
        <v>3</v>
      </c>
      <c r="S20" s="15">
        <v>2</v>
      </c>
      <c r="T20" s="15"/>
      <c r="U20" s="14"/>
      <c r="V20" s="14"/>
      <c r="W20" s="25">
        <v>207.53</v>
      </c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>
        <v>4459.52</v>
      </c>
      <c r="E24" s="14">
        <v>4459.52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>
        <v>3</v>
      </c>
      <c r="S24" s="15">
        <v>3</v>
      </c>
      <c r="T24" s="15"/>
      <c r="U24" s="14"/>
      <c r="V24" s="14"/>
      <c r="W24" s="25">
        <v>981.1</v>
      </c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9436.130000000001</v>
      </c>
      <c r="E31" s="16">
        <f t="shared" si="0"/>
        <v>9121.69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10</v>
      </c>
      <c r="S31" s="17">
        <f t="shared" si="0"/>
        <v>9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2075.96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8">
    <mergeCell ref="R2:S2"/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F6:F7"/>
    <mergeCell ref="Q4:Q7"/>
    <mergeCell ref="K6:K7"/>
    <mergeCell ref="E4:P5"/>
    <mergeCell ref="G6:G7"/>
    <mergeCell ref="N6:N7"/>
    <mergeCell ref="M6:M7"/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9.14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33" t="str">
        <f>січень!A2</f>
        <v>по ІНКЛЮЗИВНОМУ НАВЧАННІ по  ВОКМС  Глибоцької  РДА                                              за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W4:W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5" width="13.28125" style="2" customWidth="1"/>
    <col min="6" max="6" width="5.8515625" style="2" customWidth="1"/>
    <col min="7" max="7" width="12.57421875" style="2" customWidth="1"/>
    <col min="8" max="8" width="11.8515625" style="2" customWidth="1"/>
    <col min="9" max="9" width="3.00390625" style="2" customWidth="1"/>
    <col min="10" max="10" width="1.57421875" style="2" customWidth="1"/>
    <col min="11" max="11" width="3.00390625" style="2" customWidth="1"/>
    <col min="12" max="12" width="3.421875" style="2" customWidth="1"/>
    <col min="13" max="13" width="3.28125" style="2" customWidth="1"/>
    <col min="14" max="14" width="5.7109375" style="2" customWidth="1"/>
    <col min="15" max="15" width="2.8515625" style="2" customWidth="1"/>
    <col min="16" max="16" width="3.57421875" style="2" customWidth="1"/>
    <col min="17" max="17" width="3.281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33" t="str">
        <f>січень!A2</f>
        <v>по ІНКЛЮЗИВНОМУ НАВЧАННІ по  ВОКМС  Глибоцької  РДА                                              за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F6:F7"/>
    <mergeCell ref="Q4:Q7"/>
    <mergeCell ref="K6:K7"/>
    <mergeCell ref="E4:P5"/>
    <mergeCell ref="G6:G7"/>
    <mergeCell ref="N6:N7"/>
    <mergeCell ref="M6:M7"/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8" width="11.8515625" style="2" customWidth="1"/>
    <col min="9" max="9" width="2.28125" style="2" customWidth="1"/>
    <col min="10" max="10" width="4.7109375" style="2" customWidth="1"/>
    <col min="11" max="11" width="3.57421875" style="2" customWidth="1"/>
    <col min="12" max="12" width="3.421875" style="2" customWidth="1"/>
    <col min="13" max="13" width="3.00390625" style="2" customWidth="1"/>
    <col min="14" max="14" width="11.57421875" style="2" customWidth="1"/>
    <col min="15" max="15" width="3.7109375" style="2" customWidth="1"/>
    <col min="16" max="16" width="4.421875" style="2" customWidth="1"/>
    <col min="17" max="17" width="4.14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33" t="str">
        <f>січень!A2</f>
        <v>по ІНКЛЮЗИВНОМУ НАВЧАННІ по  ВОКМС  Глибоцької  РДА                                              за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W4:W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9.14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33" t="str">
        <f>січень!A2</f>
        <v>по ІНКЛЮЗИВНОМУ НАВЧАННІ по  ВОКМС  Глибоцької  РДА                                              за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F6:F7"/>
    <mergeCell ref="Q4:Q7"/>
    <mergeCell ref="K6:K7"/>
    <mergeCell ref="E4:P5"/>
    <mergeCell ref="G6:G7"/>
    <mergeCell ref="N6:N7"/>
    <mergeCell ref="M6:M7"/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9.14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33" t="str">
        <f>січень!A2</f>
        <v>по ІНКЛЮЗИВНОМУ НАВЧАННІ по  ВОКМС  Глибоцької  РДА                                              за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A1:Q1"/>
    <mergeCell ref="A2:Q2"/>
    <mergeCell ref="P6:P7"/>
    <mergeCell ref="E6:E7"/>
    <mergeCell ref="O6:O7"/>
    <mergeCell ref="I6:I7"/>
    <mergeCell ref="J6:J7"/>
    <mergeCell ref="L6:L7"/>
    <mergeCell ref="H6:H7"/>
    <mergeCell ref="F6:F7"/>
    <mergeCell ref="Q4:Q7"/>
    <mergeCell ref="K6:K7"/>
    <mergeCell ref="E4:P5"/>
    <mergeCell ref="G6:G7"/>
    <mergeCell ref="N6:N7"/>
    <mergeCell ref="M6:M7"/>
    <mergeCell ref="A4:A7"/>
    <mergeCell ref="B4:B7"/>
    <mergeCell ref="C4:C7"/>
    <mergeCell ref="D4:D7"/>
    <mergeCell ref="W4:W7"/>
    <mergeCell ref="S5:U5"/>
    <mergeCell ref="R4:V4"/>
    <mergeCell ref="R5:R7"/>
    <mergeCell ref="V5:V7"/>
    <mergeCell ref="S6:S7"/>
    <mergeCell ref="T6:U6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29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1" customWidth="1"/>
    <col min="2" max="2" width="29.8515625" style="2" customWidth="1"/>
    <col min="3" max="3" width="13.28125" style="2" customWidth="1"/>
    <col min="4" max="4" width="14.8515625" style="2" customWidth="1"/>
    <col min="5" max="6" width="13.28125" style="2" customWidth="1"/>
    <col min="7" max="7" width="12.57421875" style="2" customWidth="1"/>
    <col min="8" max="9" width="11.8515625" style="2" customWidth="1"/>
    <col min="10" max="10" width="10.28125" style="2" customWidth="1"/>
    <col min="11" max="11" width="11.28125" style="2" customWidth="1"/>
    <col min="12" max="12" width="12.28125" style="2" customWidth="1"/>
    <col min="13" max="13" width="9.140625" style="2" customWidth="1"/>
    <col min="14" max="14" width="11.57421875" style="2" customWidth="1"/>
    <col min="15" max="15" width="9.140625" style="2" customWidth="1"/>
    <col min="16" max="16" width="12.140625" style="2" customWidth="1"/>
    <col min="17" max="17" width="12.00390625" style="2" customWidth="1"/>
    <col min="18" max="19" width="11.8515625" style="2" customWidth="1"/>
    <col min="20" max="22" width="9.140625" style="2" customWidth="1"/>
    <col min="23" max="23" width="12.140625" style="1" customWidth="1"/>
    <col min="24" max="16384" width="9.140625" style="2" customWidth="1"/>
  </cols>
  <sheetData>
    <row r="1" spans="1:29" s="20" customFormat="1" ht="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20" customFormat="1" ht="15">
      <c r="A2" s="33" t="str">
        <f>січень!A2</f>
        <v>по ІНКЛЮЗИВНОМУ НАВЧАННІ по  ВОКМС  Глибоцької  РДА                                              за    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4" spans="1:23" s="1" customFormat="1" ht="12.75" customHeight="1">
      <c r="A4" s="34" t="s">
        <v>0</v>
      </c>
      <c r="B4" s="34" t="s">
        <v>24</v>
      </c>
      <c r="C4" s="34" t="s">
        <v>23</v>
      </c>
      <c r="D4" s="34" t="s">
        <v>52</v>
      </c>
      <c r="E4" s="40" t="s">
        <v>25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34" t="s">
        <v>40</v>
      </c>
      <c r="R4" s="49" t="s">
        <v>43</v>
      </c>
      <c r="S4" s="49"/>
      <c r="T4" s="49"/>
      <c r="U4" s="49"/>
      <c r="V4" s="49"/>
      <c r="W4" s="30" t="s">
        <v>51</v>
      </c>
    </row>
    <row r="5" spans="1:23" s="1" customFormat="1" ht="18.75" customHeight="1">
      <c r="A5" s="38"/>
      <c r="B5" s="38"/>
      <c r="C5" s="38"/>
      <c r="D5" s="38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38"/>
      <c r="R5" s="50" t="s">
        <v>44</v>
      </c>
      <c r="S5" s="48" t="s">
        <v>26</v>
      </c>
      <c r="T5" s="48"/>
      <c r="U5" s="48"/>
      <c r="V5" s="48" t="s">
        <v>35</v>
      </c>
      <c r="W5" s="31"/>
    </row>
    <row r="6" spans="1:23" s="1" customFormat="1" ht="77.25" customHeight="1">
      <c r="A6" s="39"/>
      <c r="B6" s="39"/>
      <c r="C6" s="39"/>
      <c r="D6" s="39"/>
      <c r="E6" s="34" t="s">
        <v>27</v>
      </c>
      <c r="F6" s="36" t="s">
        <v>49</v>
      </c>
      <c r="G6" s="34" t="s">
        <v>32</v>
      </c>
      <c r="H6" s="34" t="s">
        <v>31</v>
      </c>
      <c r="I6" s="34" t="s">
        <v>28</v>
      </c>
      <c r="J6" s="34" t="s">
        <v>29</v>
      </c>
      <c r="K6" s="34" t="s">
        <v>30</v>
      </c>
      <c r="L6" s="34" t="s">
        <v>45</v>
      </c>
      <c r="M6" s="34" t="s">
        <v>46</v>
      </c>
      <c r="N6" s="46" t="s">
        <v>34</v>
      </c>
      <c r="O6" s="36" t="s">
        <v>41</v>
      </c>
      <c r="P6" s="34" t="s">
        <v>33</v>
      </c>
      <c r="Q6" s="39"/>
      <c r="R6" s="50"/>
      <c r="S6" s="50" t="s">
        <v>47</v>
      </c>
      <c r="T6" s="51" t="s">
        <v>48</v>
      </c>
      <c r="U6" s="52"/>
      <c r="V6" s="48"/>
      <c r="W6" s="31"/>
    </row>
    <row r="7" spans="1:23" s="1" customFormat="1" ht="33" customHeight="1">
      <c r="A7" s="35"/>
      <c r="B7" s="35"/>
      <c r="C7" s="35"/>
      <c r="D7" s="35"/>
      <c r="E7" s="35"/>
      <c r="F7" s="37"/>
      <c r="G7" s="35"/>
      <c r="H7" s="35"/>
      <c r="I7" s="35"/>
      <c r="J7" s="35"/>
      <c r="K7" s="35"/>
      <c r="L7" s="35"/>
      <c r="M7" s="35"/>
      <c r="N7" s="47"/>
      <c r="O7" s="37"/>
      <c r="P7" s="35"/>
      <c r="Q7" s="35"/>
      <c r="R7" s="37"/>
      <c r="S7" s="37"/>
      <c r="T7" s="21" t="s">
        <v>36</v>
      </c>
      <c r="U7" s="22" t="s">
        <v>37</v>
      </c>
      <c r="V7" s="48"/>
      <c r="W7" s="32"/>
    </row>
    <row r="8" spans="1:23" s="18" customFormat="1" ht="14.25" customHeight="1">
      <c r="A8" s="23" t="s">
        <v>38</v>
      </c>
      <c r="B8" s="23" t="s">
        <v>39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7">
        <v>21</v>
      </c>
    </row>
    <row r="9" spans="1:23" ht="15">
      <c r="A9" s="5">
        <v>1</v>
      </c>
      <c r="B9" s="6" t="s">
        <v>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  <c r="U9" s="14"/>
      <c r="V9" s="14"/>
      <c r="W9" s="25"/>
    </row>
    <row r="10" spans="1:23" ht="15">
      <c r="A10" s="5">
        <v>2</v>
      </c>
      <c r="B10" s="3" t="s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4"/>
      <c r="V10" s="14"/>
      <c r="W10" s="25"/>
    </row>
    <row r="11" spans="1:23" ht="15" customHeight="1">
      <c r="A11" s="5">
        <v>3</v>
      </c>
      <c r="B11" s="4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  <c r="U11" s="14"/>
      <c r="V11" s="14"/>
      <c r="W11" s="25"/>
    </row>
    <row r="12" spans="1:23" ht="15">
      <c r="A12" s="5">
        <v>4</v>
      </c>
      <c r="B12" s="6" t="s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  <c r="U12" s="14"/>
      <c r="V12" s="14"/>
      <c r="W12" s="25"/>
    </row>
    <row r="13" spans="1:23" ht="15">
      <c r="A13" s="5">
        <v>5</v>
      </c>
      <c r="B13" s="6" t="s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  <c r="U13" s="14"/>
      <c r="V13" s="14"/>
      <c r="W13" s="25"/>
    </row>
    <row r="14" spans="1:23" ht="15">
      <c r="A14" s="5">
        <v>6</v>
      </c>
      <c r="B14" s="6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  <c r="U14" s="14"/>
      <c r="V14" s="14"/>
      <c r="W14" s="25"/>
    </row>
    <row r="15" spans="1:23" ht="15">
      <c r="A15" s="5">
        <v>7</v>
      </c>
      <c r="B15" s="6" t="s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4"/>
      <c r="V15" s="14"/>
      <c r="W15" s="25"/>
    </row>
    <row r="16" spans="1:23" ht="15">
      <c r="A16" s="5">
        <v>8</v>
      </c>
      <c r="B16" s="7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4"/>
      <c r="V16" s="14"/>
      <c r="W16" s="25"/>
    </row>
    <row r="17" spans="1:23" ht="15">
      <c r="A17" s="5">
        <v>9</v>
      </c>
      <c r="B17" s="6" t="s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5"/>
      <c r="T17" s="15"/>
      <c r="U17" s="14"/>
      <c r="V17" s="14"/>
      <c r="W17" s="25"/>
    </row>
    <row r="18" spans="1:23" ht="15">
      <c r="A18" s="5">
        <v>10</v>
      </c>
      <c r="B18" s="6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5"/>
      <c r="T18" s="15"/>
      <c r="U18" s="14"/>
      <c r="V18" s="14"/>
      <c r="W18" s="25"/>
    </row>
    <row r="19" spans="1:23" ht="15">
      <c r="A19" s="5">
        <v>11</v>
      </c>
      <c r="B19" s="6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5"/>
      <c r="U19" s="14"/>
      <c r="V19" s="14"/>
      <c r="W19" s="25"/>
    </row>
    <row r="20" spans="1:23" ht="18" customHeight="1">
      <c r="A20" s="5">
        <v>12</v>
      </c>
      <c r="B20" s="6" t="s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5"/>
      <c r="T20" s="15"/>
      <c r="U20" s="14"/>
      <c r="V20" s="14"/>
      <c r="W20" s="25"/>
    </row>
    <row r="21" spans="1:23" ht="15">
      <c r="A21" s="5">
        <v>13</v>
      </c>
      <c r="B21" s="6" t="s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  <c r="S21" s="15"/>
      <c r="T21" s="15"/>
      <c r="U21" s="14"/>
      <c r="V21" s="14"/>
      <c r="W21" s="25"/>
    </row>
    <row r="22" spans="1:23" ht="15">
      <c r="A22" s="5">
        <v>14</v>
      </c>
      <c r="B22" s="6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5"/>
      <c r="U22" s="14"/>
      <c r="V22" s="14"/>
      <c r="W22" s="25"/>
    </row>
    <row r="23" spans="1:23" ht="15">
      <c r="A23" s="5">
        <v>15</v>
      </c>
      <c r="B23" s="6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5"/>
      <c r="T23" s="15"/>
      <c r="U23" s="14"/>
      <c r="V23" s="14"/>
      <c r="W23" s="25"/>
    </row>
    <row r="24" spans="1:23" ht="15">
      <c r="A24" s="5">
        <v>16</v>
      </c>
      <c r="B24" s="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4"/>
      <c r="V24" s="14"/>
      <c r="W24" s="25"/>
    </row>
    <row r="25" spans="1:23" ht="20.25" customHeight="1">
      <c r="A25" s="5">
        <v>17</v>
      </c>
      <c r="B25" s="6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5"/>
      <c r="T25" s="15"/>
      <c r="U25" s="14"/>
      <c r="V25" s="14"/>
      <c r="W25" s="25"/>
    </row>
    <row r="26" spans="1:23" ht="15">
      <c r="A26" s="5">
        <v>18</v>
      </c>
      <c r="B26" s="6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4"/>
      <c r="V26" s="14"/>
      <c r="W26" s="25"/>
    </row>
    <row r="27" spans="1:23" ht="15">
      <c r="A27" s="5">
        <v>19</v>
      </c>
      <c r="B27" s="6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5"/>
      <c r="T27" s="15"/>
      <c r="U27" s="14"/>
      <c r="V27" s="14"/>
      <c r="W27" s="25"/>
    </row>
    <row r="28" spans="1:23" ht="15">
      <c r="A28" s="5">
        <v>20</v>
      </c>
      <c r="B28" s="6" t="s">
        <v>20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5"/>
      <c r="T28" s="15"/>
      <c r="U28" s="14"/>
      <c r="V28" s="14"/>
      <c r="W28" s="25"/>
    </row>
    <row r="29" spans="1:23" ht="15">
      <c r="A29" s="5">
        <v>21</v>
      </c>
      <c r="B29" s="6" t="s">
        <v>21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/>
      <c r="S29" s="15"/>
      <c r="T29" s="15"/>
      <c r="U29" s="14"/>
      <c r="V29" s="14"/>
      <c r="W29" s="25"/>
    </row>
    <row r="30" spans="1:23" ht="15">
      <c r="A30" s="5">
        <v>22</v>
      </c>
      <c r="B30" s="6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5"/>
      <c r="T30" s="15"/>
      <c r="U30" s="14"/>
      <c r="V30" s="14"/>
      <c r="W30" s="25"/>
    </row>
    <row r="31" spans="1:23" s="18" customFormat="1" ht="14.25">
      <c r="A31" s="8"/>
      <c r="B31" s="9" t="s">
        <v>50</v>
      </c>
      <c r="C31" s="16">
        <f>SUM(C9:C30)</f>
        <v>0</v>
      </c>
      <c r="D31" s="16">
        <f aca="true" t="shared" si="0" ref="D31:W31">SUM(D9:D30)</f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  <c r="J31" s="16">
        <f t="shared" si="0"/>
        <v>0</v>
      </c>
      <c r="K31" s="16">
        <f t="shared" si="0"/>
        <v>0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7">
        <f t="shared" si="0"/>
        <v>0</v>
      </c>
      <c r="S31" s="17">
        <f t="shared" si="0"/>
        <v>0</v>
      </c>
      <c r="T31" s="17">
        <f t="shared" si="0"/>
        <v>0</v>
      </c>
      <c r="U31" s="16">
        <f t="shared" si="0"/>
        <v>0</v>
      </c>
      <c r="V31" s="16">
        <f t="shared" si="0"/>
        <v>0</v>
      </c>
      <c r="W31" s="16">
        <f t="shared" si="0"/>
        <v>0</v>
      </c>
    </row>
    <row r="32" spans="1:23" ht="15">
      <c r="A32" s="5"/>
      <c r="B32" s="2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" ht="15">
      <c r="A33" s="10"/>
      <c r="B33" s="11"/>
    </row>
    <row r="34" spans="1:2" ht="15">
      <c r="A34" s="10"/>
      <c r="B34" s="10"/>
    </row>
    <row r="35" spans="1:2" ht="15">
      <c r="A35" s="10"/>
      <c r="B35" s="11"/>
    </row>
    <row r="36" spans="1:2" ht="15">
      <c r="A36" s="10"/>
      <c r="B36" s="11"/>
    </row>
    <row r="37" spans="1:2" ht="15">
      <c r="A37" s="10"/>
      <c r="B37" s="11"/>
    </row>
    <row r="38" spans="1:2" ht="15">
      <c r="A38" s="10"/>
      <c r="B38" s="11"/>
    </row>
    <row r="39" spans="1:2" ht="15">
      <c r="A39" s="10"/>
      <c r="B39" s="12"/>
    </row>
    <row r="40" spans="1:2" ht="15">
      <c r="A40" s="10"/>
      <c r="B40" s="13"/>
    </row>
    <row r="41" spans="1:2" ht="15">
      <c r="A41" s="10"/>
      <c r="B41" s="12"/>
    </row>
    <row r="42" spans="1:2" ht="15">
      <c r="A42" s="10"/>
      <c r="B42" s="12"/>
    </row>
    <row r="43" spans="1:2" ht="15">
      <c r="A43" s="10"/>
      <c r="B43" s="10"/>
    </row>
    <row r="44" spans="1:2" ht="15">
      <c r="A44" s="10"/>
      <c r="B44" s="12"/>
    </row>
    <row r="45" spans="1:2" ht="15">
      <c r="A45" s="10"/>
      <c r="B45" s="11"/>
    </row>
    <row r="46" spans="1:2" ht="15">
      <c r="A46" s="10"/>
      <c r="B46" s="11"/>
    </row>
    <row r="47" spans="1:2" ht="15">
      <c r="A47" s="10"/>
      <c r="B47" s="11"/>
    </row>
    <row r="48" spans="1:2" ht="15">
      <c r="A48" s="10"/>
      <c r="B48" s="11"/>
    </row>
    <row r="49" spans="1:2" ht="15">
      <c r="A49" s="10"/>
      <c r="B49" s="11"/>
    </row>
    <row r="50" spans="1:2" ht="15">
      <c r="A50" s="10"/>
      <c r="B50" s="11"/>
    </row>
    <row r="51" spans="1:2" ht="15">
      <c r="A51" s="10"/>
      <c r="B51" s="11"/>
    </row>
    <row r="52" spans="1:2" ht="15">
      <c r="A52" s="10"/>
      <c r="B52" s="10"/>
    </row>
    <row r="53" spans="1:2" ht="15">
      <c r="A53" s="10"/>
      <c r="B53" s="11"/>
    </row>
    <row r="54" spans="1:2" ht="15">
      <c r="A54" s="10"/>
      <c r="B54" s="11"/>
    </row>
    <row r="55" spans="1:2" ht="15">
      <c r="A55" s="10"/>
      <c r="B55" s="11"/>
    </row>
    <row r="56" spans="1:2" ht="15">
      <c r="A56" s="10"/>
      <c r="B56" s="11"/>
    </row>
    <row r="57" spans="1:2" ht="15">
      <c r="A57" s="10"/>
      <c r="B57" s="11"/>
    </row>
    <row r="58" spans="1:2" ht="15">
      <c r="A58" s="10"/>
      <c r="B58" s="11"/>
    </row>
    <row r="59" spans="1:2" ht="15">
      <c r="A59" s="10"/>
      <c r="B59" s="11"/>
    </row>
    <row r="60" spans="1:2" ht="15">
      <c r="A60" s="10"/>
      <c r="B60" s="11"/>
    </row>
    <row r="61" spans="1:2" ht="15">
      <c r="A61" s="10"/>
      <c r="B61" s="11"/>
    </row>
    <row r="62" spans="1:2" ht="15">
      <c r="A62" s="10"/>
      <c r="B62" s="11"/>
    </row>
    <row r="63" spans="1:2" ht="15">
      <c r="A63" s="10"/>
      <c r="B63" s="11"/>
    </row>
    <row r="64" spans="1:2" ht="15">
      <c r="A64" s="10"/>
      <c r="B64" s="11"/>
    </row>
    <row r="65" spans="1:2" ht="15">
      <c r="A65" s="10"/>
      <c r="B65" s="11"/>
    </row>
    <row r="66" spans="1:2" ht="15">
      <c r="A66" s="10"/>
      <c r="B66" s="11"/>
    </row>
    <row r="67" spans="1:2" ht="15">
      <c r="A67" s="10"/>
      <c r="B67" s="11"/>
    </row>
    <row r="68" spans="1:2" ht="15">
      <c r="A68" s="10"/>
      <c r="B68" s="11"/>
    </row>
    <row r="69" spans="1:2" ht="15">
      <c r="A69" s="10"/>
      <c r="B69" s="11"/>
    </row>
    <row r="70" spans="1:2" ht="15">
      <c r="A70" s="10"/>
      <c r="B70" s="11"/>
    </row>
    <row r="71" spans="1:2" ht="15">
      <c r="A71" s="10"/>
      <c r="B71" s="11"/>
    </row>
    <row r="72" spans="1:2" ht="15">
      <c r="A72" s="10"/>
      <c r="B72" s="11"/>
    </row>
    <row r="73" spans="1:2" ht="15">
      <c r="A73" s="10"/>
      <c r="B73" s="11"/>
    </row>
    <row r="74" spans="1:2" ht="15">
      <c r="A74" s="10"/>
      <c r="B74" s="11"/>
    </row>
    <row r="75" spans="1:2" ht="15">
      <c r="A75" s="10"/>
      <c r="B75" s="11"/>
    </row>
    <row r="76" spans="1:2" ht="15">
      <c r="A76" s="10"/>
      <c r="B76" s="11"/>
    </row>
    <row r="77" spans="1:2" ht="15">
      <c r="A77" s="10"/>
      <c r="B77" s="11"/>
    </row>
    <row r="78" spans="1:2" ht="15">
      <c r="A78" s="10"/>
      <c r="B78" s="11"/>
    </row>
    <row r="79" spans="1:2" ht="15">
      <c r="A79" s="10"/>
      <c r="B79" s="11"/>
    </row>
    <row r="80" spans="1:2" ht="15">
      <c r="A80" s="10"/>
      <c r="B80" s="11"/>
    </row>
    <row r="81" spans="1:2" ht="15">
      <c r="A81" s="10"/>
      <c r="B81" s="11"/>
    </row>
    <row r="82" spans="1:2" ht="15">
      <c r="A82" s="10"/>
      <c r="B82" s="11"/>
    </row>
    <row r="83" spans="1:2" ht="15">
      <c r="A83" s="10"/>
      <c r="B83" s="11"/>
    </row>
    <row r="84" spans="1:2" ht="15">
      <c r="A84" s="10"/>
      <c r="B84" s="11"/>
    </row>
    <row r="85" spans="1:2" ht="15">
      <c r="A85" s="10"/>
      <c r="B85" s="11"/>
    </row>
    <row r="86" spans="1:2" ht="15">
      <c r="A86" s="10"/>
      <c r="B86" s="11"/>
    </row>
    <row r="87" spans="1:2" ht="15">
      <c r="A87" s="10"/>
      <c r="B87" s="11"/>
    </row>
    <row r="88" spans="1:2" ht="15">
      <c r="A88" s="10"/>
      <c r="B88" s="11"/>
    </row>
    <row r="89" spans="1:2" ht="15">
      <c r="A89" s="10"/>
      <c r="B89" s="11"/>
    </row>
    <row r="90" spans="1:2" ht="15">
      <c r="A90" s="10"/>
      <c r="B90" s="11"/>
    </row>
    <row r="91" spans="1:2" ht="15">
      <c r="A91" s="10"/>
      <c r="B91" s="11"/>
    </row>
    <row r="92" spans="1:2" ht="15">
      <c r="A92" s="10"/>
      <c r="B92" s="11"/>
    </row>
    <row r="93" spans="1:2" ht="15">
      <c r="A93" s="10"/>
      <c r="B93" s="11"/>
    </row>
    <row r="94" spans="1:2" ht="15">
      <c r="A94" s="10"/>
      <c r="B94" s="11"/>
    </row>
    <row r="95" spans="1:2" ht="15">
      <c r="A95" s="10"/>
      <c r="B95" s="11"/>
    </row>
    <row r="96" spans="1:2" ht="15">
      <c r="A96" s="10"/>
      <c r="B96" s="11"/>
    </row>
    <row r="97" spans="1:2" ht="15">
      <c r="A97" s="10"/>
      <c r="B97" s="11"/>
    </row>
    <row r="98" spans="1:2" ht="15">
      <c r="A98" s="10"/>
      <c r="B98" s="11"/>
    </row>
    <row r="99" spans="1:2" ht="15">
      <c r="A99" s="10"/>
      <c r="B99" s="11"/>
    </row>
    <row r="100" spans="1:2" ht="15">
      <c r="A100" s="10"/>
      <c r="B100" s="11"/>
    </row>
    <row r="101" spans="1:2" ht="15">
      <c r="A101" s="10"/>
      <c r="B101" s="11"/>
    </row>
    <row r="102" spans="1:2" ht="15">
      <c r="A102" s="10"/>
      <c r="B102" s="11"/>
    </row>
    <row r="103" spans="1:2" ht="15">
      <c r="A103" s="10"/>
      <c r="B103" s="11"/>
    </row>
    <row r="104" spans="1:2" ht="15">
      <c r="A104" s="10"/>
      <c r="B104" s="11"/>
    </row>
    <row r="105" spans="1:2" ht="15">
      <c r="A105" s="10"/>
      <c r="B105" s="11"/>
    </row>
    <row r="106" spans="1:2" ht="15">
      <c r="A106" s="10"/>
      <c r="B106" s="11"/>
    </row>
    <row r="107" spans="1:2" ht="15">
      <c r="A107" s="10"/>
      <c r="B107" s="11"/>
    </row>
    <row r="108" spans="1:2" ht="15">
      <c r="A108" s="10"/>
      <c r="B108" s="11"/>
    </row>
    <row r="109" spans="1:2" ht="15">
      <c r="A109" s="10"/>
      <c r="B109" s="11"/>
    </row>
    <row r="110" spans="1:2" ht="15">
      <c r="A110" s="10"/>
      <c r="B110" s="11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0"/>
      <c r="B113" s="11"/>
    </row>
    <row r="114" spans="1:2" ht="15">
      <c r="A114" s="10"/>
      <c r="B114" s="11"/>
    </row>
    <row r="115" spans="1:2" ht="15">
      <c r="A115" s="10"/>
      <c r="B115" s="11"/>
    </row>
    <row r="116" spans="1:2" ht="15">
      <c r="A116" s="10"/>
      <c r="B116" s="11"/>
    </row>
    <row r="117" spans="1:2" ht="15">
      <c r="A117" s="10"/>
      <c r="B117" s="11"/>
    </row>
    <row r="118" spans="1:2" ht="15">
      <c r="A118" s="10"/>
      <c r="B118" s="11"/>
    </row>
    <row r="119" spans="1:2" ht="15">
      <c r="A119" s="10"/>
      <c r="B119" s="11"/>
    </row>
    <row r="120" spans="1:2" ht="15">
      <c r="A120" s="10"/>
      <c r="B120" s="11"/>
    </row>
    <row r="121" spans="1:2" ht="15">
      <c r="A121" s="10"/>
      <c r="B121" s="11"/>
    </row>
    <row r="122" spans="1:2" ht="15">
      <c r="A122" s="10"/>
      <c r="B122" s="11"/>
    </row>
    <row r="123" spans="1:2" ht="15">
      <c r="A123" s="10"/>
      <c r="B123" s="11"/>
    </row>
    <row r="124" spans="1:2" ht="15">
      <c r="A124" s="10"/>
      <c r="B124" s="11"/>
    </row>
    <row r="125" spans="1:2" ht="15">
      <c r="A125" s="10"/>
      <c r="B125" s="11"/>
    </row>
    <row r="126" spans="1:2" ht="15">
      <c r="A126" s="10"/>
      <c r="B126" s="11"/>
    </row>
    <row r="127" spans="1:2" ht="15">
      <c r="A127" s="10"/>
      <c r="B127" s="11"/>
    </row>
    <row r="128" spans="1:2" ht="15">
      <c r="A128" s="10"/>
      <c r="B128" s="11"/>
    </row>
    <row r="129" spans="1:2" ht="15">
      <c r="A129" s="10"/>
      <c r="B129" s="11"/>
    </row>
  </sheetData>
  <mergeCells count="27">
    <mergeCell ref="S5:U5"/>
    <mergeCell ref="R4:V4"/>
    <mergeCell ref="R5:R7"/>
    <mergeCell ref="V5:V7"/>
    <mergeCell ref="S6:S7"/>
    <mergeCell ref="T6:U6"/>
    <mergeCell ref="A4:A7"/>
    <mergeCell ref="B4:B7"/>
    <mergeCell ref="C4:C7"/>
    <mergeCell ref="D4:D7"/>
    <mergeCell ref="F6:F7"/>
    <mergeCell ref="Q4:Q7"/>
    <mergeCell ref="K6:K7"/>
    <mergeCell ref="E4:P5"/>
    <mergeCell ref="G6:G7"/>
    <mergeCell ref="N6:N7"/>
    <mergeCell ref="M6:M7"/>
    <mergeCell ref="W4:W7"/>
    <mergeCell ref="A1:Q1"/>
    <mergeCell ref="A2:Q2"/>
    <mergeCell ref="P6:P7"/>
    <mergeCell ref="E6:E7"/>
    <mergeCell ref="O6:O7"/>
    <mergeCell ref="I6:I7"/>
    <mergeCell ref="J6:J7"/>
    <mergeCell ref="L6:L7"/>
    <mergeCell ref="H6:H7"/>
  </mergeCells>
  <printOptions/>
  <pageMargins left="0" right="0" top="0.1968503937007874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ЗамГлавБухг</cp:lastModifiedBy>
  <cp:lastPrinted>2020-03-30T06:36:52Z</cp:lastPrinted>
  <dcterms:created xsi:type="dcterms:W3CDTF">1996-10-08T23:32:33Z</dcterms:created>
  <dcterms:modified xsi:type="dcterms:W3CDTF">2020-05-14T11:50:26Z</dcterms:modified>
  <cp:category/>
  <cp:version/>
  <cp:contentType/>
  <cp:contentStatus/>
</cp:coreProperties>
</file>